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70" tabRatio="783"/>
  </bookViews>
  <sheets>
    <sheet name="خلاصه اطلاعات مرکز " sheetId="1" r:id="rId1"/>
    <sheet name="بیماران متادون" sheetId="2" r:id="rId2"/>
    <sheet name="مصرف متادون" sheetId="3" r:id="rId3"/>
    <sheet name="بیماران بوپرونورفین" sheetId="13" r:id="rId4"/>
    <sheet name="مصرف بوپرونورفین" sheetId="14" r:id="rId5"/>
    <sheet name="بیماران تنتور اوپیوم" sheetId="15" r:id="rId6"/>
    <sheet name="مصرف تنتور اوپیوم" sheetId="16" r:id="rId7"/>
    <sheet name="Bas" sheetId="8" state="hidden" r:id="rId8"/>
    <sheet name="TempDatas" sheetId="17" state="hidden" r:id="rId9"/>
  </sheets>
  <definedNames>
    <definedName name="_xlnm.Print_Area" localSheetId="0">'خلاصه اطلاعات مرکز '!$A$1:$L$38</definedName>
    <definedName name="_xlnm.Print_Area" localSheetId="4">'مصرف بوپرونورفین'!$B$1:$AM$101</definedName>
  </definedNames>
  <calcPr calcId="152511"/>
</workbook>
</file>

<file path=xl/calcChain.xml><?xml version="1.0" encoding="utf-8"?>
<calcChain xmlns="http://schemas.openxmlformats.org/spreadsheetml/2006/main">
  <c r="C2" i="3" l="1"/>
  <c r="C3" i="3"/>
  <c r="G21" i="1"/>
  <c r="E21" i="1"/>
  <c r="C21" i="1"/>
  <c r="G24" i="1" l="1"/>
  <c r="E24" i="1"/>
  <c r="C24" i="1"/>
  <c r="J2" i="8" l="1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" i="8"/>
  <c r="I2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" i="8"/>
  <c r="H15" i="8"/>
  <c r="H16" i="8"/>
  <c r="H17" i="8"/>
  <c r="H18" i="3" s="1"/>
  <c r="H18" i="8"/>
  <c r="H19" i="8"/>
  <c r="H20" i="8"/>
  <c r="H21" i="3" s="1"/>
  <c r="H21" i="8"/>
  <c r="H22" i="8"/>
  <c r="H23" i="8"/>
  <c r="H24" i="8"/>
  <c r="H25" i="8"/>
  <c r="H26" i="3" s="1"/>
  <c r="H26" i="8"/>
  <c r="H27" i="8"/>
  <c r="H28" i="8"/>
  <c r="H29" i="3" s="1"/>
  <c r="H29" i="8"/>
  <c r="H30" i="8"/>
  <c r="H31" i="8"/>
  <c r="H32" i="8"/>
  <c r="H33" i="8"/>
  <c r="H34" i="3" s="1"/>
  <c r="H34" i="8"/>
  <c r="H35" i="8"/>
  <c r="H36" i="8"/>
  <c r="H37" i="3" s="1"/>
  <c r="H37" i="8"/>
  <c r="H38" i="8"/>
  <c r="H39" i="8"/>
  <c r="H40" i="8"/>
  <c r="H41" i="8"/>
  <c r="H42" i="3" s="1"/>
  <c r="H42" i="8"/>
  <c r="H43" i="8"/>
  <c r="H44" i="8"/>
  <c r="H45" i="3" s="1"/>
  <c r="H45" i="8"/>
  <c r="H46" i="8"/>
  <c r="H47" i="8"/>
  <c r="H48" i="8"/>
  <c r="H49" i="8"/>
  <c r="H50" i="3" s="1"/>
  <c r="H50" i="8"/>
  <c r="H51" i="8"/>
  <c r="H52" i="8"/>
  <c r="H53" i="3" s="1"/>
  <c r="H53" i="8"/>
  <c r="H54" i="8"/>
  <c r="H55" i="8"/>
  <c r="H56" i="8"/>
  <c r="H57" i="8"/>
  <c r="H58" i="3" s="1"/>
  <c r="H58" i="8"/>
  <c r="H59" i="8"/>
  <c r="H60" i="8"/>
  <c r="H61" i="3" s="1"/>
  <c r="H61" i="8"/>
  <c r="H62" i="8"/>
  <c r="H63" i="8"/>
  <c r="H64" i="8"/>
  <c r="H65" i="8"/>
  <c r="H66" i="3" s="1"/>
  <c r="H66" i="8"/>
  <c r="H67" i="8"/>
  <c r="H68" i="8"/>
  <c r="H69" i="3" s="1"/>
  <c r="H69" i="8"/>
  <c r="H70" i="8"/>
  <c r="H71" i="8"/>
  <c r="H72" i="8"/>
  <c r="H73" i="8"/>
  <c r="H74" i="3" s="1"/>
  <c r="H74" i="8"/>
  <c r="H75" i="8"/>
  <c r="H76" i="8"/>
  <c r="H77" i="3" s="1"/>
  <c r="H77" i="8"/>
  <c r="H78" i="8"/>
  <c r="H79" i="8"/>
  <c r="H80" i="8"/>
  <c r="H81" i="8"/>
  <c r="H82" i="3" s="1"/>
  <c r="H82" i="8"/>
  <c r="H83" i="8"/>
  <c r="H84" i="8"/>
  <c r="H85" i="3" s="1"/>
  <c r="H85" i="8"/>
  <c r="H86" i="8"/>
  <c r="H87" i="8"/>
  <c r="H88" i="8"/>
  <c r="H89" i="8"/>
  <c r="H90" i="3" s="1"/>
  <c r="H90" i="8"/>
  <c r="H91" i="8"/>
  <c r="H92" i="8"/>
  <c r="H93" i="3" s="1"/>
  <c r="H93" i="8"/>
  <c r="H94" i="8"/>
  <c r="H95" i="8"/>
  <c r="H96" i="8"/>
  <c r="H97" i="8"/>
  <c r="H98" i="3" s="1"/>
  <c r="H98" i="8"/>
  <c r="H99" i="8"/>
  <c r="H100" i="8"/>
  <c r="H101" i="3" s="1"/>
  <c r="H101" i="8"/>
  <c r="H102" i="8"/>
  <c r="H103" i="8"/>
  <c r="H104" i="8"/>
  <c r="H105" i="8"/>
  <c r="H106" i="3" s="1"/>
  <c r="H106" i="8"/>
  <c r="H107" i="8"/>
  <c r="H108" i="8"/>
  <c r="H109" i="3" s="1"/>
  <c r="H109" i="8"/>
  <c r="H110" i="8"/>
  <c r="H111" i="8"/>
  <c r="H112" i="8"/>
  <c r="H113" i="8"/>
  <c r="H114" i="3" s="1"/>
  <c r="H114" i="8"/>
  <c r="H115" i="8"/>
  <c r="H116" i="8"/>
  <c r="H117" i="3" s="1"/>
  <c r="H117" i="8"/>
  <c r="H118" i="8"/>
  <c r="H119" i="8"/>
  <c r="H120" i="8"/>
  <c r="H121" i="8"/>
  <c r="H122" i="3" s="1"/>
  <c r="H122" i="8"/>
  <c r="H123" i="8"/>
  <c r="H124" i="8"/>
  <c r="H125" i="3" s="1"/>
  <c r="H125" i="8"/>
  <c r="H126" i="8"/>
  <c r="H127" i="8"/>
  <c r="H128" i="8"/>
  <c r="H129" i="8"/>
  <c r="H130" i="3" s="1"/>
  <c r="H130" i="8"/>
  <c r="H131" i="8"/>
  <c r="H132" i="8"/>
  <c r="H133" i="3" s="1"/>
  <c r="H133" i="8"/>
  <c r="H134" i="8"/>
  <c r="H135" i="8"/>
  <c r="H136" i="8"/>
  <c r="H137" i="8"/>
  <c r="H138" i="3" s="1"/>
  <c r="H138" i="8"/>
  <c r="H139" i="8"/>
  <c r="H140" i="8"/>
  <c r="H141" i="3" s="1"/>
  <c r="H141" i="8"/>
  <c r="H142" i="8"/>
  <c r="H143" i="8"/>
  <c r="H144" i="8"/>
  <c r="H145" i="8"/>
  <c r="H146" i="3" s="1"/>
  <c r="H146" i="8"/>
  <c r="H147" i="8"/>
  <c r="H148" i="8"/>
  <c r="H149" i="3" s="1"/>
  <c r="H149" i="8"/>
  <c r="H150" i="8"/>
  <c r="H151" i="8"/>
  <c r="H152" i="8"/>
  <c r="H153" i="8"/>
  <c r="H154" i="3" s="1"/>
  <c r="H154" i="8"/>
  <c r="H155" i="8"/>
  <c r="H156" i="8"/>
  <c r="H157" i="3" s="1"/>
  <c r="H157" i="8"/>
  <c r="H158" i="8"/>
  <c r="H159" i="8"/>
  <c r="H160" i="8"/>
  <c r="H161" i="8"/>
  <c r="H162" i="3" s="1"/>
  <c r="H162" i="8"/>
  <c r="H163" i="8"/>
  <c r="H164" i="8"/>
  <c r="H165" i="3" s="1"/>
  <c r="H165" i="8"/>
  <c r="H166" i="8"/>
  <c r="H167" i="8"/>
  <c r="H168" i="8"/>
  <c r="H169" i="8"/>
  <c r="H170" i="3" s="1"/>
  <c r="H170" i="8"/>
  <c r="H171" i="8"/>
  <c r="H172" i="8"/>
  <c r="H173" i="3" s="1"/>
  <c r="H173" i="8"/>
  <c r="H174" i="8"/>
  <c r="H175" i="8"/>
  <c r="H176" i="8"/>
  <c r="H177" i="8"/>
  <c r="H178" i="3" s="1"/>
  <c r="H178" i="8"/>
  <c r="H179" i="8"/>
  <c r="H180" i="8"/>
  <c r="H181" i="3" s="1"/>
  <c r="H181" i="8"/>
  <c r="H182" i="8"/>
  <c r="H183" i="8"/>
  <c r="H184" i="8"/>
  <c r="H185" i="8"/>
  <c r="H186" i="3" s="1"/>
  <c r="H186" i="8"/>
  <c r="H187" i="8"/>
  <c r="H188" i="8"/>
  <c r="H189" i="3" s="1"/>
  <c r="H189" i="8"/>
  <c r="H190" i="8"/>
  <c r="H191" i="8"/>
  <c r="H192" i="8"/>
  <c r="H193" i="8"/>
  <c r="H194" i="3" s="1"/>
  <c r="H194" i="8"/>
  <c r="H195" i="8"/>
  <c r="H196" i="8"/>
  <c r="H197" i="3" s="1"/>
  <c r="H197" i="8"/>
  <c r="H198" i="8"/>
  <c r="H199" i="8"/>
  <c r="H200" i="8"/>
  <c r="H201" i="8"/>
  <c r="H202" i="3" s="1"/>
  <c r="H202" i="8"/>
  <c r="H203" i="8"/>
  <c r="H204" i="8"/>
  <c r="H205" i="3" s="1"/>
  <c r="H205" i="8"/>
  <c r="H206" i="8"/>
  <c r="H207" i="8"/>
  <c r="H208" i="8"/>
  <c r="H209" i="8"/>
  <c r="H210" i="3" s="1"/>
  <c r="H210" i="8"/>
  <c r="H211" i="8"/>
  <c r="H212" i="8"/>
  <c r="H213" i="3" s="1"/>
  <c r="H213" i="8"/>
  <c r="H214" i="8"/>
  <c r="H215" i="8"/>
  <c r="H216" i="8"/>
  <c r="H217" i="8"/>
  <c r="H218" i="3" s="1"/>
  <c r="H218" i="8"/>
  <c r="H219" i="8"/>
  <c r="H220" i="8"/>
  <c r="H221" i="3" s="1"/>
  <c r="H221" i="8"/>
  <c r="H222" i="8"/>
  <c r="H223" i="8"/>
  <c r="H224" i="8"/>
  <c r="H225" i="8"/>
  <c r="H226" i="3" s="1"/>
  <c r="H226" i="8"/>
  <c r="H227" i="8"/>
  <c r="H228" i="8"/>
  <c r="H229" i="3" s="1"/>
  <c r="H229" i="8"/>
  <c r="H230" i="8"/>
  <c r="H231" i="8"/>
  <c r="H232" i="8"/>
  <c r="H233" i="8"/>
  <c r="H234" i="3" s="1"/>
  <c r="H234" i="8"/>
  <c r="H235" i="8"/>
  <c r="H236" i="8"/>
  <c r="H237" i="3" s="1"/>
  <c r="H237" i="8"/>
  <c r="H238" i="8"/>
  <c r="H239" i="8"/>
  <c r="H240" i="8"/>
  <c r="H241" i="8"/>
  <c r="H242" i="3" s="1"/>
  <c r="H242" i="8"/>
  <c r="H243" i="8"/>
  <c r="H244" i="8"/>
  <c r="H245" i="3" s="1"/>
  <c r="H245" i="8"/>
  <c r="H246" i="8"/>
  <c r="H247" i="8"/>
  <c r="H248" i="8"/>
  <c r="H249" i="8"/>
  <c r="H250" i="3" s="1"/>
  <c r="H250" i="8"/>
  <c r="H251" i="8"/>
  <c r="H252" i="8"/>
  <c r="H253" i="3" s="1"/>
  <c r="H253" i="8"/>
  <c r="H254" i="8"/>
  <c r="H255" i="8"/>
  <c r="H256" i="8"/>
  <c r="H257" i="8"/>
  <c r="H258" i="3" s="1"/>
  <c r="H258" i="8"/>
  <c r="H259" i="8"/>
  <c r="H260" i="8"/>
  <c r="H261" i="3" s="1"/>
  <c r="H261" i="8"/>
  <c r="H262" i="8"/>
  <c r="H263" i="8"/>
  <c r="H264" i="8"/>
  <c r="H265" i="8"/>
  <c r="H266" i="3" s="1"/>
  <c r="H266" i="8"/>
  <c r="H267" i="8"/>
  <c r="H268" i="8"/>
  <c r="H269" i="3" s="1"/>
  <c r="H269" i="8"/>
  <c r="H270" i="8"/>
  <c r="H271" i="8"/>
  <c r="H272" i="8"/>
  <c r="H273" i="8"/>
  <c r="H274" i="3" s="1"/>
  <c r="H274" i="8"/>
  <c r="H275" i="8"/>
  <c r="H276" i="8"/>
  <c r="H277" i="3" s="1"/>
  <c r="H277" i="8"/>
  <c r="H278" i="8"/>
  <c r="H279" i="8"/>
  <c r="H280" i="8"/>
  <c r="H281" i="8"/>
  <c r="H282" i="3" s="1"/>
  <c r="H282" i="8"/>
  <c r="H283" i="8"/>
  <c r="H284" i="8"/>
  <c r="H285" i="3" s="1"/>
  <c r="H285" i="8"/>
  <c r="H286" i="8"/>
  <c r="H287" i="8"/>
  <c r="H288" i="8"/>
  <c r="H289" i="8"/>
  <c r="H290" i="3" s="1"/>
  <c r="H290" i="8"/>
  <c r="H291" i="8"/>
  <c r="H292" i="8"/>
  <c r="H293" i="3" s="1"/>
  <c r="H293" i="8"/>
  <c r="H294" i="8"/>
  <c r="H295" i="8"/>
  <c r="H296" i="8"/>
  <c r="H297" i="8"/>
  <c r="H298" i="3" s="1"/>
  <c r="H298" i="8"/>
  <c r="H299" i="8"/>
  <c r="H300" i="8"/>
  <c r="H301" i="3" s="1"/>
  <c r="H301" i="8"/>
  <c r="H2" i="8"/>
  <c r="H3" i="8"/>
  <c r="H4" i="8"/>
  <c r="H5" i="3" s="1"/>
  <c r="H5" i="8"/>
  <c r="H6" i="3" s="1"/>
  <c r="H6" i="8"/>
  <c r="H7" i="3" s="1"/>
  <c r="H7" i="8"/>
  <c r="H8" i="3" s="1"/>
  <c r="H8" i="8"/>
  <c r="H9" i="3" s="1"/>
  <c r="H9" i="8"/>
  <c r="H10" i="8"/>
  <c r="H11" i="8"/>
  <c r="H12" i="8"/>
  <c r="H13" i="3" s="1"/>
  <c r="H13" i="8"/>
  <c r="H14" i="8"/>
  <c r="H15" i="3" s="1"/>
  <c r="H1" i="8"/>
  <c r="H2" i="3" s="1"/>
  <c r="H3" i="3"/>
  <c r="H4" i="3"/>
  <c r="H10" i="3"/>
  <c r="H11" i="3"/>
  <c r="H12" i="3"/>
  <c r="H14" i="3"/>
  <c r="H16" i="3"/>
  <c r="H17" i="3"/>
  <c r="H19" i="3"/>
  <c r="H20" i="3"/>
  <c r="H22" i="3"/>
  <c r="H23" i="3"/>
  <c r="H24" i="3"/>
  <c r="H25" i="3"/>
  <c r="H27" i="3"/>
  <c r="H28" i="3"/>
  <c r="H30" i="3"/>
  <c r="H31" i="3"/>
  <c r="H32" i="3"/>
  <c r="H33" i="3"/>
  <c r="H35" i="3"/>
  <c r="H36" i="3"/>
  <c r="H38" i="3"/>
  <c r="H39" i="3"/>
  <c r="H40" i="3"/>
  <c r="H41" i="3"/>
  <c r="H43" i="3"/>
  <c r="H44" i="3"/>
  <c r="H46" i="3"/>
  <c r="H47" i="3"/>
  <c r="H48" i="3"/>
  <c r="H49" i="3"/>
  <c r="H51" i="3"/>
  <c r="H52" i="3"/>
  <c r="H54" i="3"/>
  <c r="H55" i="3"/>
  <c r="H56" i="3"/>
  <c r="H57" i="3"/>
  <c r="H59" i="3"/>
  <c r="H60" i="3"/>
  <c r="H62" i="3"/>
  <c r="H63" i="3"/>
  <c r="H64" i="3"/>
  <c r="H65" i="3"/>
  <c r="H67" i="3"/>
  <c r="H68" i="3"/>
  <c r="H70" i="3"/>
  <c r="H71" i="3"/>
  <c r="H72" i="3"/>
  <c r="H73" i="3"/>
  <c r="H75" i="3"/>
  <c r="H76" i="3"/>
  <c r="H78" i="3"/>
  <c r="H79" i="3"/>
  <c r="H80" i="3"/>
  <c r="H81" i="3"/>
  <c r="H83" i="3"/>
  <c r="H84" i="3"/>
  <c r="H86" i="3"/>
  <c r="H87" i="3"/>
  <c r="H88" i="3"/>
  <c r="H89" i="3"/>
  <c r="H91" i="3"/>
  <c r="H92" i="3"/>
  <c r="H94" i="3"/>
  <c r="H95" i="3"/>
  <c r="H96" i="3"/>
  <c r="H97" i="3"/>
  <c r="H99" i="3"/>
  <c r="H100" i="3"/>
  <c r="H102" i="3"/>
  <c r="H103" i="3"/>
  <c r="H104" i="3"/>
  <c r="H105" i="3"/>
  <c r="H107" i="3"/>
  <c r="H108" i="3"/>
  <c r="H110" i="3"/>
  <c r="H111" i="3"/>
  <c r="H112" i="3"/>
  <c r="H113" i="3"/>
  <c r="H115" i="3"/>
  <c r="H116" i="3"/>
  <c r="H118" i="3"/>
  <c r="H119" i="3"/>
  <c r="H120" i="3"/>
  <c r="H121" i="3"/>
  <c r="H123" i="3"/>
  <c r="H124" i="3"/>
  <c r="H126" i="3"/>
  <c r="H127" i="3"/>
  <c r="H128" i="3"/>
  <c r="H129" i="3"/>
  <c r="H131" i="3"/>
  <c r="H132" i="3"/>
  <c r="H134" i="3"/>
  <c r="H135" i="3"/>
  <c r="H136" i="3"/>
  <c r="H137" i="3"/>
  <c r="H139" i="3"/>
  <c r="H140" i="3"/>
  <c r="H142" i="3"/>
  <c r="H143" i="3"/>
  <c r="H144" i="3"/>
  <c r="H145" i="3"/>
  <c r="H147" i="3"/>
  <c r="H148" i="3"/>
  <c r="H150" i="3"/>
  <c r="H151" i="3"/>
  <c r="H152" i="3"/>
  <c r="H153" i="3"/>
  <c r="H155" i="3"/>
  <c r="H156" i="3"/>
  <c r="H158" i="3"/>
  <c r="H159" i="3"/>
  <c r="H160" i="3"/>
  <c r="H161" i="3"/>
  <c r="H163" i="3"/>
  <c r="H164" i="3"/>
  <c r="H166" i="3"/>
  <c r="H167" i="3"/>
  <c r="H168" i="3"/>
  <c r="H169" i="3"/>
  <c r="H171" i="3"/>
  <c r="H172" i="3"/>
  <c r="H174" i="3"/>
  <c r="H175" i="3"/>
  <c r="H176" i="3"/>
  <c r="H177" i="3"/>
  <c r="H179" i="3"/>
  <c r="H180" i="3"/>
  <c r="H182" i="3"/>
  <c r="H183" i="3"/>
  <c r="H184" i="3"/>
  <c r="H185" i="3"/>
  <c r="H187" i="3"/>
  <c r="H188" i="3"/>
  <c r="H190" i="3"/>
  <c r="H191" i="3"/>
  <c r="H192" i="3"/>
  <c r="H193" i="3"/>
  <c r="H195" i="3"/>
  <c r="H196" i="3"/>
  <c r="H198" i="3"/>
  <c r="H199" i="3"/>
  <c r="H200" i="3"/>
  <c r="H201" i="3"/>
  <c r="H203" i="3"/>
  <c r="H204" i="3"/>
  <c r="H206" i="3"/>
  <c r="H207" i="3"/>
  <c r="H208" i="3"/>
  <c r="H209" i="3"/>
  <c r="H211" i="3"/>
  <c r="H212" i="3"/>
  <c r="H214" i="3"/>
  <c r="H215" i="3"/>
  <c r="H216" i="3"/>
  <c r="H217" i="3"/>
  <c r="H219" i="3"/>
  <c r="H220" i="3"/>
  <c r="H222" i="3"/>
  <c r="H223" i="3"/>
  <c r="H224" i="3"/>
  <c r="H225" i="3"/>
  <c r="H227" i="3"/>
  <c r="H228" i="3"/>
  <c r="H230" i="3"/>
  <c r="H231" i="3"/>
  <c r="H232" i="3"/>
  <c r="H233" i="3"/>
  <c r="H235" i="3"/>
  <c r="H236" i="3"/>
  <c r="H238" i="3"/>
  <c r="H239" i="3"/>
  <c r="H240" i="3"/>
  <c r="H241" i="3"/>
  <c r="H243" i="3"/>
  <c r="H244" i="3"/>
  <c r="H246" i="3"/>
  <c r="H247" i="3"/>
  <c r="H248" i="3"/>
  <c r="H249" i="3"/>
  <c r="H251" i="3"/>
  <c r="H252" i="3"/>
  <c r="H254" i="3"/>
  <c r="H255" i="3"/>
  <c r="H256" i="3"/>
  <c r="H257" i="3"/>
  <c r="H259" i="3"/>
  <c r="H260" i="3"/>
  <c r="H262" i="3"/>
  <c r="H263" i="3"/>
  <c r="H264" i="3"/>
  <c r="H265" i="3"/>
  <c r="H267" i="3"/>
  <c r="H268" i="3"/>
  <c r="H270" i="3"/>
  <c r="H271" i="3"/>
  <c r="H272" i="3"/>
  <c r="H273" i="3"/>
  <c r="H275" i="3"/>
  <c r="H276" i="3"/>
  <c r="H278" i="3"/>
  <c r="H279" i="3"/>
  <c r="H280" i="3"/>
  <c r="H281" i="3"/>
  <c r="H283" i="3"/>
  <c r="H284" i="3"/>
  <c r="H286" i="3"/>
  <c r="H287" i="3"/>
  <c r="H288" i="3"/>
  <c r="H289" i="3"/>
  <c r="H291" i="3"/>
  <c r="H292" i="3"/>
  <c r="H294" i="3"/>
  <c r="H295" i="3"/>
  <c r="H296" i="3"/>
  <c r="H297" i="3"/>
  <c r="H299" i="3"/>
  <c r="H300" i="3"/>
  <c r="H403" i="17" l="1"/>
  <c r="I403" i="17"/>
  <c r="J403" i="17"/>
  <c r="K403" i="17"/>
  <c r="L403" i="17"/>
  <c r="M403" i="17"/>
  <c r="N403" i="17"/>
  <c r="O403" i="17"/>
  <c r="P403" i="17"/>
  <c r="Q403" i="17"/>
  <c r="R403" i="17"/>
  <c r="S403" i="17"/>
  <c r="T403" i="17"/>
  <c r="U403" i="17"/>
  <c r="V403" i="17"/>
  <c r="W403" i="17"/>
  <c r="X403" i="17"/>
  <c r="Y403" i="17"/>
  <c r="Z403" i="17"/>
  <c r="AA403" i="17"/>
  <c r="AB403" i="17"/>
  <c r="AC403" i="17"/>
  <c r="AD403" i="17"/>
  <c r="AE403" i="17"/>
  <c r="AF403" i="17"/>
  <c r="AG403" i="17"/>
  <c r="AH403" i="17"/>
  <c r="AI403" i="17"/>
  <c r="AJ403" i="17"/>
  <c r="AK403" i="17"/>
  <c r="AL403" i="17"/>
  <c r="AM403" i="17"/>
  <c r="AN403" i="17"/>
  <c r="AO403" i="17"/>
  <c r="AP403" i="17"/>
  <c r="AQ403" i="17"/>
  <c r="AR403" i="17"/>
  <c r="AS403" i="17"/>
  <c r="H404" i="17"/>
  <c r="I404" i="17"/>
  <c r="J404" i="17"/>
  <c r="K404" i="17"/>
  <c r="L404" i="17"/>
  <c r="M404" i="17"/>
  <c r="N404" i="17"/>
  <c r="O404" i="17"/>
  <c r="P404" i="17"/>
  <c r="Q404" i="17"/>
  <c r="R404" i="17"/>
  <c r="S404" i="17"/>
  <c r="T404" i="17"/>
  <c r="U404" i="17"/>
  <c r="V404" i="17"/>
  <c r="W404" i="17"/>
  <c r="X404" i="17"/>
  <c r="Y404" i="17"/>
  <c r="Z404" i="17"/>
  <c r="AA404" i="17"/>
  <c r="AB404" i="17"/>
  <c r="AC404" i="17"/>
  <c r="AD404" i="17"/>
  <c r="AE404" i="17"/>
  <c r="AF404" i="17"/>
  <c r="AG404" i="17"/>
  <c r="AH404" i="17"/>
  <c r="AI404" i="17"/>
  <c r="AJ404" i="17"/>
  <c r="AK404" i="17"/>
  <c r="AL404" i="17"/>
  <c r="AM404" i="17"/>
  <c r="AN404" i="17"/>
  <c r="AO404" i="17"/>
  <c r="AP404" i="17"/>
  <c r="AQ404" i="17"/>
  <c r="AR404" i="17"/>
  <c r="AS404" i="17"/>
  <c r="H405" i="17"/>
  <c r="I405" i="17"/>
  <c r="J405" i="17"/>
  <c r="K405" i="17"/>
  <c r="L405" i="17"/>
  <c r="M405" i="17"/>
  <c r="N405" i="17"/>
  <c r="O405" i="17"/>
  <c r="P405" i="17"/>
  <c r="Q405" i="17"/>
  <c r="R405" i="17"/>
  <c r="S405" i="17"/>
  <c r="T405" i="17"/>
  <c r="U405" i="17"/>
  <c r="V405" i="17"/>
  <c r="W405" i="17"/>
  <c r="X405" i="17"/>
  <c r="Y405" i="17"/>
  <c r="Z405" i="17"/>
  <c r="AA405" i="17"/>
  <c r="AB405" i="17"/>
  <c r="AC405" i="17"/>
  <c r="AD405" i="17"/>
  <c r="AE405" i="17"/>
  <c r="AF405" i="17"/>
  <c r="AG405" i="17"/>
  <c r="AH405" i="17"/>
  <c r="AI405" i="17"/>
  <c r="AJ405" i="17"/>
  <c r="AK405" i="17"/>
  <c r="AL405" i="17"/>
  <c r="AM405" i="17"/>
  <c r="AN405" i="17"/>
  <c r="AO405" i="17"/>
  <c r="AP405" i="17"/>
  <c r="AQ405" i="17"/>
  <c r="AR405" i="17"/>
  <c r="AS405" i="17"/>
  <c r="H406" i="17"/>
  <c r="I406" i="17"/>
  <c r="J406" i="17"/>
  <c r="K406" i="17"/>
  <c r="L406" i="17"/>
  <c r="M406" i="17"/>
  <c r="N406" i="17"/>
  <c r="O406" i="17"/>
  <c r="P406" i="17"/>
  <c r="Q406" i="17"/>
  <c r="R406" i="17"/>
  <c r="S406" i="17"/>
  <c r="T406" i="17"/>
  <c r="U406" i="17"/>
  <c r="V406" i="17"/>
  <c r="W406" i="17"/>
  <c r="X406" i="17"/>
  <c r="Y406" i="17"/>
  <c r="Z406" i="17"/>
  <c r="AA406" i="17"/>
  <c r="AB406" i="17"/>
  <c r="AC406" i="17"/>
  <c r="AD406" i="17"/>
  <c r="AE406" i="17"/>
  <c r="AF406" i="17"/>
  <c r="AG406" i="17"/>
  <c r="AH406" i="17"/>
  <c r="AI406" i="17"/>
  <c r="AJ406" i="17"/>
  <c r="AK406" i="17"/>
  <c r="AL406" i="17"/>
  <c r="AM406" i="17"/>
  <c r="AN406" i="17"/>
  <c r="AO406" i="17"/>
  <c r="AP406" i="17"/>
  <c r="AQ406" i="17"/>
  <c r="AR406" i="17"/>
  <c r="AS406" i="17"/>
  <c r="H407" i="17"/>
  <c r="I407" i="17"/>
  <c r="J407" i="17"/>
  <c r="K407" i="17"/>
  <c r="L407" i="17"/>
  <c r="M407" i="17"/>
  <c r="N407" i="17"/>
  <c r="O407" i="17"/>
  <c r="P407" i="17"/>
  <c r="Q407" i="17"/>
  <c r="R407" i="17"/>
  <c r="S407" i="17"/>
  <c r="T407" i="17"/>
  <c r="U407" i="17"/>
  <c r="V407" i="17"/>
  <c r="W407" i="17"/>
  <c r="X407" i="17"/>
  <c r="Y407" i="17"/>
  <c r="Z407" i="17"/>
  <c r="AA407" i="17"/>
  <c r="AB407" i="17"/>
  <c r="AC407" i="17"/>
  <c r="AD407" i="17"/>
  <c r="AE407" i="17"/>
  <c r="AF407" i="17"/>
  <c r="AG407" i="17"/>
  <c r="AH407" i="17"/>
  <c r="AI407" i="17"/>
  <c r="AJ407" i="17"/>
  <c r="AK407" i="17"/>
  <c r="AL407" i="17"/>
  <c r="AM407" i="17"/>
  <c r="AN407" i="17"/>
  <c r="AO407" i="17"/>
  <c r="AP407" i="17"/>
  <c r="AQ407" i="17"/>
  <c r="AR407" i="17"/>
  <c r="AS407" i="17"/>
  <c r="H408" i="17"/>
  <c r="I408" i="17"/>
  <c r="J408" i="17"/>
  <c r="K408" i="17"/>
  <c r="L408" i="17"/>
  <c r="M408" i="17"/>
  <c r="N408" i="17"/>
  <c r="O408" i="17"/>
  <c r="P408" i="17"/>
  <c r="Q408" i="17"/>
  <c r="R408" i="17"/>
  <c r="S408" i="17"/>
  <c r="T408" i="17"/>
  <c r="U408" i="17"/>
  <c r="V408" i="17"/>
  <c r="W408" i="17"/>
  <c r="X408" i="17"/>
  <c r="Y408" i="17"/>
  <c r="Z408" i="17"/>
  <c r="AA408" i="17"/>
  <c r="AB408" i="17"/>
  <c r="AC408" i="17"/>
  <c r="AD408" i="17"/>
  <c r="AE408" i="17"/>
  <c r="AF408" i="17"/>
  <c r="AG408" i="17"/>
  <c r="AH408" i="17"/>
  <c r="AI408" i="17"/>
  <c r="AJ408" i="17"/>
  <c r="AK408" i="17"/>
  <c r="AL408" i="17"/>
  <c r="AM408" i="17"/>
  <c r="AN408" i="17"/>
  <c r="AO408" i="17"/>
  <c r="AP408" i="17"/>
  <c r="AQ408" i="17"/>
  <c r="AR408" i="17"/>
  <c r="AS408" i="17"/>
  <c r="H409" i="17"/>
  <c r="I409" i="17"/>
  <c r="J409" i="17"/>
  <c r="K409" i="17"/>
  <c r="L409" i="17"/>
  <c r="M409" i="17"/>
  <c r="N409" i="17"/>
  <c r="O409" i="17"/>
  <c r="P409" i="17"/>
  <c r="Q409" i="17"/>
  <c r="R409" i="17"/>
  <c r="S409" i="17"/>
  <c r="T409" i="17"/>
  <c r="U409" i="17"/>
  <c r="V409" i="17"/>
  <c r="W409" i="17"/>
  <c r="X409" i="17"/>
  <c r="Y409" i="17"/>
  <c r="Z409" i="17"/>
  <c r="AA409" i="17"/>
  <c r="AB409" i="17"/>
  <c r="AC409" i="17"/>
  <c r="AD409" i="17"/>
  <c r="AE409" i="17"/>
  <c r="AF409" i="17"/>
  <c r="AG409" i="17"/>
  <c r="AH409" i="17"/>
  <c r="AI409" i="17"/>
  <c r="AJ409" i="17"/>
  <c r="AK409" i="17"/>
  <c r="AL409" i="17"/>
  <c r="AM409" i="17"/>
  <c r="AN409" i="17"/>
  <c r="AO409" i="17"/>
  <c r="AP409" i="17"/>
  <c r="AQ409" i="17"/>
  <c r="AR409" i="17"/>
  <c r="AS409" i="17"/>
  <c r="H410" i="17"/>
  <c r="I410" i="17"/>
  <c r="J410" i="17"/>
  <c r="K410" i="17"/>
  <c r="L410" i="17"/>
  <c r="M410" i="17"/>
  <c r="N410" i="17"/>
  <c r="O410" i="17"/>
  <c r="P410" i="17"/>
  <c r="Q410" i="17"/>
  <c r="R410" i="17"/>
  <c r="S410" i="17"/>
  <c r="T410" i="17"/>
  <c r="U410" i="17"/>
  <c r="V410" i="17"/>
  <c r="W410" i="17"/>
  <c r="X410" i="17"/>
  <c r="Y410" i="17"/>
  <c r="Z410" i="17"/>
  <c r="AA410" i="17"/>
  <c r="AB410" i="17"/>
  <c r="AC410" i="17"/>
  <c r="AD410" i="17"/>
  <c r="AE410" i="17"/>
  <c r="AF410" i="17"/>
  <c r="AG410" i="17"/>
  <c r="AH410" i="17"/>
  <c r="AI410" i="17"/>
  <c r="AJ410" i="17"/>
  <c r="AK410" i="17"/>
  <c r="AL410" i="17"/>
  <c r="AM410" i="17"/>
  <c r="AN410" i="17"/>
  <c r="AO410" i="17"/>
  <c r="AP410" i="17"/>
  <c r="AQ410" i="17"/>
  <c r="AR410" i="17"/>
  <c r="AS410" i="17"/>
  <c r="H411" i="17"/>
  <c r="I411" i="17"/>
  <c r="J411" i="17"/>
  <c r="K411" i="17"/>
  <c r="L411" i="17"/>
  <c r="M411" i="17"/>
  <c r="N411" i="17"/>
  <c r="O411" i="17"/>
  <c r="P411" i="17"/>
  <c r="Q411" i="17"/>
  <c r="R411" i="17"/>
  <c r="S411" i="17"/>
  <c r="T411" i="17"/>
  <c r="U411" i="17"/>
  <c r="V411" i="17"/>
  <c r="W411" i="17"/>
  <c r="X411" i="17"/>
  <c r="Y411" i="17"/>
  <c r="Z411" i="17"/>
  <c r="AA411" i="17"/>
  <c r="AB411" i="17"/>
  <c r="AC411" i="17"/>
  <c r="AD411" i="17"/>
  <c r="AE411" i="17"/>
  <c r="AF411" i="17"/>
  <c r="AG411" i="17"/>
  <c r="AH411" i="17"/>
  <c r="AI411" i="17"/>
  <c r="AJ411" i="17"/>
  <c r="AK411" i="17"/>
  <c r="AL411" i="17"/>
  <c r="AM411" i="17"/>
  <c r="AN411" i="17"/>
  <c r="AO411" i="17"/>
  <c r="AP411" i="17"/>
  <c r="AQ411" i="17"/>
  <c r="AR411" i="17"/>
  <c r="AS411" i="17"/>
  <c r="H412" i="17"/>
  <c r="I412" i="17"/>
  <c r="J412" i="17"/>
  <c r="K412" i="17"/>
  <c r="L412" i="17"/>
  <c r="M412" i="17"/>
  <c r="N412" i="17"/>
  <c r="O412" i="17"/>
  <c r="P412" i="17"/>
  <c r="Q412" i="17"/>
  <c r="R412" i="17"/>
  <c r="S412" i="17"/>
  <c r="T412" i="17"/>
  <c r="U412" i="17"/>
  <c r="V412" i="17"/>
  <c r="W412" i="17"/>
  <c r="X412" i="17"/>
  <c r="Y412" i="17"/>
  <c r="Z412" i="17"/>
  <c r="AA412" i="17"/>
  <c r="AB412" i="17"/>
  <c r="AC412" i="17"/>
  <c r="AD412" i="17"/>
  <c r="AE412" i="17"/>
  <c r="AF412" i="17"/>
  <c r="AG412" i="17"/>
  <c r="AH412" i="17"/>
  <c r="AI412" i="17"/>
  <c r="AJ412" i="17"/>
  <c r="AK412" i="17"/>
  <c r="AL412" i="17"/>
  <c r="AM412" i="17"/>
  <c r="AN412" i="17"/>
  <c r="AO412" i="17"/>
  <c r="AP412" i="17"/>
  <c r="AQ412" i="17"/>
  <c r="AR412" i="17"/>
  <c r="AS412" i="17"/>
  <c r="H413" i="17"/>
  <c r="I413" i="17"/>
  <c r="J413" i="17"/>
  <c r="K413" i="17"/>
  <c r="L413" i="17"/>
  <c r="M413" i="17"/>
  <c r="N413" i="17"/>
  <c r="O413" i="17"/>
  <c r="P413" i="17"/>
  <c r="Q413" i="17"/>
  <c r="R413" i="17"/>
  <c r="S413" i="17"/>
  <c r="T413" i="17"/>
  <c r="U413" i="17"/>
  <c r="V413" i="17"/>
  <c r="W413" i="17"/>
  <c r="X413" i="17"/>
  <c r="Y413" i="17"/>
  <c r="Z413" i="17"/>
  <c r="AA413" i="17"/>
  <c r="AB413" i="17"/>
  <c r="AC413" i="17"/>
  <c r="AD413" i="17"/>
  <c r="AE413" i="17"/>
  <c r="AF413" i="17"/>
  <c r="AG413" i="17"/>
  <c r="AH413" i="17"/>
  <c r="AI413" i="17"/>
  <c r="AJ413" i="17"/>
  <c r="AK413" i="17"/>
  <c r="AL413" i="17"/>
  <c r="AM413" i="17"/>
  <c r="AN413" i="17"/>
  <c r="AO413" i="17"/>
  <c r="AP413" i="17"/>
  <c r="AQ413" i="17"/>
  <c r="AR413" i="17"/>
  <c r="AS413" i="17"/>
  <c r="H414" i="17"/>
  <c r="I414" i="17"/>
  <c r="J414" i="17"/>
  <c r="K414" i="17"/>
  <c r="L414" i="17"/>
  <c r="M414" i="17"/>
  <c r="N414" i="17"/>
  <c r="O414" i="17"/>
  <c r="P414" i="17"/>
  <c r="Q414" i="17"/>
  <c r="R414" i="17"/>
  <c r="S414" i="17"/>
  <c r="T414" i="17"/>
  <c r="U414" i="17"/>
  <c r="V414" i="17"/>
  <c r="W414" i="17"/>
  <c r="X414" i="17"/>
  <c r="Y414" i="17"/>
  <c r="Z414" i="17"/>
  <c r="AA414" i="17"/>
  <c r="AB414" i="17"/>
  <c r="AC414" i="17"/>
  <c r="AD414" i="17"/>
  <c r="AE414" i="17"/>
  <c r="AF414" i="17"/>
  <c r="AG414" i="17"/>
  <c r="AH414" i="17"/>
  <c r="AI414" i="17"/>
  <c r="AJ414" i="17"/>
  <c r="AK414" i="17"/>
  <c r="AL414" i="17"/>
  <c r="AM414" i="17"/>
  <c r="AN414" i="17"/>
  <c r="AO414" i="17"/>
  <c r="AP414" i="17"/>
  <c r="AQ414" i="17"/>
  <c r="AR414" i="17"/>
  <c r="AS414" i="17"/>
  <c r="H415" i="17"/>
  <c r="I415" i="17"/>
  <c r="J415" i="17"/>
  <c r="K415" i="17"/>
  <c r="L415" i="17"/>
  <c r="M415" i="17"/>
  <c r="N415" i="17"/>
  <c r="O415" i="17"/>
  <c r="P415" i="17"/>
  <c r="Q415" i="17"/>
  <c r="R415" i="17"/>
  <c r="S415" i="17"/>
  <c r="T415" i="17"/>
  <c r="U415" i="17"/>
  <c r="V415" i="17"/>
  <c r="W415" i="17"/>
  <c r="X415" i="17"/>
  <c r="Y415" i="17"/>
  <c r="Z415" i="17"/>
  <c r="AA415" i="17"/>
  <c r="AB415" i="17"/>
  <c r="AC415" i="17"/>
  <c r="AD415" i="17"/>
  <c r="AE415" i="17"/>
  <c r="AF415" i="17"/>
  <c r="AG415" i="17"/>
  <c r="AH415" i="17"/>
  <c r="AI415" i="17"/>
  <c r="AJ415" i="17"/>
  <c r="AK415" i="17"/>
  <c r="AL415" i="17"/>
  <c r="AM415" i="17"/>
  <c r="AN415" i="17"/>
  <c r="AO415" i="17"/>
  <c r="AP415" i="17"/>
  <c r="AQ415" i="17"/>
  <c r="AR415" i="17"/>
  <c r="AS415" i="17"/>
  <c r="H416" i="17"/>
  <c r="I416" i="17"/>
  <c r="J416" i="17"/>
  <c r="K416" i="17"/>
  <c r="L416" i="17"/>
  <c r="M416" i="17"/>
  <c r="N416" i="17"/>
  <c r="O416" i="17"/>
  <c r="P416" i="17"/>
  <c r="Q416" i="17"/>
  <c r="R416" i="17"/>
  <c r="S416" i="17"/>
  <c r="T416" i="17"/>
  <c r="U416" i="17"/>
  <c r="V416" i="17"/>
  <c r="W416" i="17"/>
  <c r="X416" i="17"/>
  <c r="Y416" i="17"/>
  <c r="Z416" i="17"/>
  <c r="AA416" i="17"/>
  <c r="AB416" i="17"/>
  <c r="AC416" i="17"/>
  <c r="AD416" i="17"/>
  <c r="AE416" i="17"/>
  <c r="AF416" i="17"/>
  <c r="AG416" i="17"/>
  <c r="AH416" i="17"/>
  <c r="AI416" i="17"/>
  <c r="AJ416" i="17"/>
  <c r="AK416" i="17"/>
  <c r="AL416" i="17"/>
  <c r="AM416" i="17"/>
  <c r="AN416" i="17"/>
  <c r="AO416" i="17"/>
  <c r="AP416" i="17"/>
  <c r="AQ416" i="17"/>
  <c r="AR416" i="17"/>
  <c r="AS416" i="17"/>
  <c r="H417" i="17"/>
  <c r="I417" i="17"/>
  <c r="J417" i="17"/>
  <c r="K417" i="17"/>
  <c r="L417" i="17"/>
  <c r="M417" i="17"/>
  <c r="N417" i="17"/>
  <c r="O417" i="17"/>
  <c r="P417" i="17"/>
  <c r="Q417" i="17"/>
  <c r="R417" i="17"/>
  <c r="S417" i="17"/>
  <c r="T417" i="17"/>
  <c r="U417" i="17"/>
  <c r="V417" i="17"/>
  <c r="W417" i="17"/>
  <c r="X417" i="17"/>
  <c r="Y417" i="17"/>
  <c r="Z417" i="17"/>
  <c r="AA417" i="17"/>
  <c r="AB417" i="17"/>
  <c r="AC417" i="17"/>
  <c r="AD417" i="17"/>
  <c r="AE417" i="17"/>
  <c r="AF417" i="17"/>
  <c r="AG417" i="17"/>
  <c r="AH417" i="17"/>
  <c r="AI417" i="17"/>
  <c r="AJ417" i="17"/>
  <c r="AK417" i="17"/>
  <c r="AL417" i="17"/>
  <c r="AM417" i="17"/>
  <c r="AN417" i="17"/>
  <c r="AO417" i="17"/>
  <c r="AP417" i="17"/>
  <c r="AQ417" i="17"/>
  <c r="AR417" i="17"/>
  <c r="AS417" i="17"/>
  <c r="H418" i="17"/>
  <c r="I418" i="17"/>
  <c r="J418" i="17"/>
  <c r="K418" i="17"/>
  <c r="L418" i="17"/>
  <c r="M418" i="17"/>
  <c r="N418" i="17"/>
  <c r="O418" i="17"/>
  <c r="P418" i="17"/>
  <c r="Q418" i="17"/>
  <c r="R418" i="17"/>
  <c r="S418" i="17"/>
  <c r="T418" i="17"/>
  <c r="U418" i="17"/>
  <c r="V418" i="17"/>
  <c r="W418" i="17"/>
  <c r="X418" i="17"/>
  <c r="Y418" i="17"/>
  <c r="Z418" i="17"/>
  <c r="AA418" i="17"/>
  <c r="AB418" i="17"/>
  <c r="AC418" i="17"/>
  <c r="AD418" i="17"/>
  <c r="AE418" i="17"/>
  <c r="AF418" i="17"/>
  <c r="AG418" i="17"/>
  <c r="AH418" i="17"/>
  <c r="AI418" i="17"/>
  <c r="AJ418" i="17"/>
  <c r="AK418" i="17"/>
  <c r="AL418" i="17"/>
  <c r="AM418" i="17"/>
  <c r="AN418" i="17"/>
  <c r="AO418" i="17"/>
  <c r="AP418" i="17"/>
  <c r="AQ418" i="17"/>
  <c r="AR418" i="17"/>
  <c r="AS418" i="17"/>
  <c r="H419" i="17"/>
  <c r="I419" i="17"/>
  <c r="J419" i="17"/>
  <c r="K419" i="17"/>
  <c r="L419" i="17"/>
  <c r="M419" i="17"/>
  <c r="N419" i="17"/>
  <c r="O419" i="17"/>
  <c r="P419" i="17"/>
  <c r="Q419" i="17"/>
  <c r="R419" i="17"/>
  <c r="S419" i="17"/>
  <c r="T419" i="17"/>
  <c r="U419" i="17"/>
  <c r="V419" i="17"/>
  <c r="W419" i="17"/>
  <c r="X419" i="17"/>
  <c r="Y419" i="17"/>
  <c r="Z419" i="17"/>
  <c r="AA419" i="17"/>
  <c r="AB419" i="17"/>
  <c r="AC419" i="17"/>
  <c r="AD419" i="17"/>
  <c r="AE419" i="17"/>
  <c r="AF419" i="17"/>
  <c r="AG419" i="17"/>
  <c r="AH419" i="17"/>
  <c r="AI419" i="17"/>
  <c r="AJ419" i="17"/>
  <c r="AK419" i="17"/>
  <c r="AL419" i="17"/>
  <c r="AM419" i="17"/>
  <c r="AN419" i="17"/>
  <c r="AO419" i="17"/>
  <c r="AP419" i="17"/>
  <c r="AQ419" i="17"/>
  <c r="AR419" i="17"/>
  <c r="AS419" i="17"/>
  <c r="H420" i="17"/>
  <c r="I420" i="17"/>
  <c r="J420" i="17"/>
  <c r="K420" i="17"/>
  <c r="L420" i="17"/>
  <c r="M420" i="17"/>
  <c r="N420" i="17"/>
  <c r="O420" i="17"/>
  <c r="P420" i="17"/>
  <c r="Q420" i="17"/>
  <c r="R420" i="17"/>
  <c r="S420" i="17"/>
  <c r="T420" i="17"/>
  <c r="U420" i="17"/>
  <c r="V420" i="17"/>
  <c r="W420" i="17"/>
  <c r="X420" i="17"/>
  <c r="Y420" i="17"/>
  <c r="Z420" i="17"/>
  <c r="AA420" i="17"/>
  <c r="AB420" i="17"/>
  <c r="AC420" i="17"/>
  <c r="AD420" i="17"/>
  <c r="AE420" i="17"/>
  <c r="AF420" i="17"/>
  <c r="AG420" i="17"/>
  <c r="AH420" i="17"/>
  <c r="AI420" i="17"/>
  <c r="AJ420" i="17"/>
  <c r="AK420" i="17"/>
  <c r="AL420" i="17"/>
  <c r="AM420" i="17"/>
  <c r="AN420" i="17"/>
  <c r="AO420" i="17"/>
  <c r="AP420" i="17"/>
  <c r="AQ420" i="17"/>
  <c r="AR420" i="17"/>
  <c r="AS420" i="17"/>
  <c r="H421" i="17"/>
  <c r="I421" i="17"/>
  <c r="J421" i="17"/>
  <c r="K421" i="17"/>
  <c r="L421" i="17"/>
  <c r="M421" i="17"/>
  <c r="N421" i="17"/>
  <c r="O421" i="17"/>
  <c r="P421" i="17"/>
  <c r="Q421" i="17"/>
  <c r="R421" i="17"/>
  <c r="S421" i="17"/>
  <c r="T421" i="17"/>
  <c r="U421" i="17"/>
  <c r="V421" i="17"/>
  <c r="W421" i="17"/>
  <c r="X421" i="17"/>
  <c r="Y421" i="17"/>
  <c r="Z421" i="17"/>
  <c r="AA421" i="17"/>
  <c r="AB421" i="17"/>
  <c r="AC421" i="17"/>
  <c r="AD421" i="17"/>
  <c r="AE421" i="17"/>
  <c r="AF421" i="17"/>
  <c r="AG421" i="17"/>
  <c r="AH421" i="17"/>
  <c r="AI421" i="17"/>
  <c r="AJ421" i="17"/>
  <c r="AK421" i="17"/>
  <c r="AL421" i="17"/>
  <c r="AM421" i="17"/>
  <c r="AN421" i="17"/>
  <c r="AO421" i="17"/>
  <c r="AP421" i="17"/>
  <c r="AQ421" i="17"/>
  <c r="AR421" i="17"/>
  <c r="AS421" i="17"/>
  <c r="H422" i="17"/>
  <c r="I422" i="17"/>
  <c r="J422" i="17"/>
  <c r="K422" i="17"/>
  <c r="L422" i="17"/>
  <c r="M422" i="17"/>
  <c r="N422" i="17"/>
  <c r="O422" i="17"/>
  <c r="P422" i="17"/>
  <c r="Q422" i="17"/>
  <c r="R422" i="17"/>
  <c r="S422" i="17"/>
  <c r="T422" i="17"/>
  <c r="U422" i="17"/>
  <c r="V422" i="17"/>
  <c r="W422" i="17"/>
  <c r="X422" i="17"/>
  <c r="Y422" i="17"/>
  <c r="Z422" i="17"/>
  <c r="AA422" i="17"/>
  <c r="AB422" i="17"/>
  <c r="AC422" i="17"/>
  <c r="AD422" i="17"/>
  <c r="AE422" i="17"/>
  <c r="AF422" i="17"/>
  <c r="AG422" i="17"/>
  <c r="AH422" i="17"/>
  <c r="AI422" i="17"/>
  <c r="AJ422" i="17"/>
  <c r="AK422" i="17"/>
  <c r="AL422" i="17"/>
  <c r="AM422" i="17"/>
  <c r="AN422" i="17"/>
  <c r="AO422" i="17"/>
  <c r="AP422" i="17"/>
  <c r="AQ422" i="17"/>
  <c r="AR422" i="17"/>
  <c r="AS422" i="17"/>
  <c r="H423" i="17"/>
  <c r="I423" i="17"/>
  <c r="J423" i="17"/>
  <c r="K423" i="17"/>
  <c r="L423" i="17"/>
  <c r="M423" i="17"/>
  <c r="N423" i="17"/>
  <c r="O423" i="17"/>
  <c r="P423" i="17"/>
  <c r="Q423" i="17"/>
  <c r="R423" i="17"/>
  <c r="S423" i="17"/>
  <c r="T423" i="17"/>
  <c r="U423" i="17"/>
  <c r="V423" i="17"/>
  <c r="W423" i="17"/>
  <c r="X423" i="17"/>
  <c r="Y423" i="17"/>
  <c r="Z423" i="17"/>
  <c r="AA423" i="17"/>
  <c r="AB423" i="17"/>
  <c r="AC423" i="17"/>
  <c r="AD423" i="17"/>
  <c r="AE423" i="17"/>
  <c r="AF423" i="17"/>
  <c r="AG423" i="17"/>
  <c r="AH423" i="17"/>
  <c r="AI423" i="17"/>
  <c r="AJ423" i="17"/>
  <c r="AK423" i="17"/>
  <c r="AL423" i="17"/>
  <c r="AM423" i="17"/>
  <c r="AN423" i="17"/>
  <c r="AO423" i="17"/>
  <c r="AP423" i="17"/>
  <c r="AQ423" i="17"/>
  <c r="AR423" i="17"/>
  <c r="AS423" i="17"/>
  <c r="H424" i="17"/>
  <c r="I424" i="17"/>
  <c r="J424" i="17"/>
  <c r="K424" i="17"/>
  <c r="L424" i="17"/>
  <c r="M424" i="17"/>
  <c r="N424" i="17"/>
  <c r="O424" i="17"/>
  <c r="P424" i="17"/>
  <c r="Q424" i="17"/>
  <c r="R424" i="17"/>
  <c r="S424" i="17"/>
  <c r="T424" i="17"/>
  <c r="U424" i="17"/>
  <c r="V424" i="17"/>
  <c r="W424" i="17"/>
  <c r="X424" i="17"/>
  <c r="Y424" i="17"/>
  <c r="Z424" i="17"/>
  <c r="AA424" i="17"/>
  <c r="AB424" i="17"/>
  <c r="AC424" i="17"/>
  <c r="AD424" i="17"/>
  <c r="AE424" i="17"/>
  <c r="AF424" i="17"/>
  <c r="AG424" i="17"/>
  <c r="AH424" i="17"/>
  <c r="AI424" i="17"/>
  <c r="AJ424" i="17"/>
  <c r="AK424" i="17"/>
  <c r="AL424" i="17"/>
  <c r="AM424" i="17"/>
  <c r="AN424" i="17"/>
  <c r="AO424" i="17"/>
  <c r="AP424" i="17"/>
  <c r="AQ424" i="17"/>
  <c r="AR424" i="17"/>
  <c r="AS424" i="17"/>
  <c r="H425" i="17"/>
  <c r="I425" i="17"/>
  <c r="J425" i="17"/>
  <c r="K425" i="17"/>
  <c r="L425" i="17"/>
  <c r="M425" i="17"/>
  <c r="N425" i="17"/>
  <c r="O425" i="17"/>
  <c r="P425" i="17"/>
  <c r="Q425" i="17"/>
  <c r="R425" i="17"/>
  <c r="S425" i="17"/>
  <c r="T425" i="17"/>
  <c r="U425" i="17"/>
  <c r="V425" i="17"/>
  <c r="W425" i="17"/>
  <c r="X425" i="17"/>
  <c r="Y425" i="17"/>
  <c r="Z425" i="17"/>
  <c r="AA425" i="17"/>
  <c r="AB425" i="17"/>
  <c r="AC425" i="17"/>
  <c r="AD425" i="17"/>
  <c r="AE425" i="17"/>
  <c r="AF425" i="17"/>
  <c r="AG425" i="17"/>
  <c r="AH425" i="17"/>
  <c r="AI425" i="17"/>
  <c r="AJ425" i="17"/>
  <c r="AK425" i="17"/>
  <c r="AL425" i="17"/>
  <c r="AM425" i="17"/>
  <c r="AN425" i="17"/>
  <c r="AO425" i="17"/>
  <c r="AP425" i="17"/>
  <c r="AQ425" i="17"/>
  <c r="AR425" i="17"/>
  <c r="AS425" i="17"/>
  <c r="H426" i="17"/>
  <c r="I426" i="17"/>
  <c r="J426" i="17"/>
  <c r="K426" i="17"/>
  <c r="L426" i="17"/>
  <c r="M426" i="17"/>
  <c r="N426" i="17"/>
  <c r="O426" i="17"/>
  <c r="P426" i="17"/>
  <c r="Q426" i="17"/>
  <c r="R426" i="17"/>
  <c r="S426" i="17"/>
  <c r="T426" i="17"/>
  <c r="U426" i="17"/>
  <c r="V426" i="17"/>
  <c r="W426" i="17"/>
  <c r="X426" i="17"/>
  <c r="Y426" i="17"/>
  <c r="Z426" i="17"/>
  <c r="AA426" i="17"/>
  <c r="AB426" i="17"/>
  <c r="AC426" i="17"/>
  <c r="AD426" i="17"/>
  <c r="AE426" i="17"/>
  <c r="AF426" i="17"/>
  <c r="AG426" i="17"/>
  <c r="AH426" i="17"/>
  <c r="AI426" i="17"/>
  <c r="AJ426" i="17"/>
  <c r="AK426" i="17"/>
  <c r="AL426" i="17"/>
  <c r="AM426" i="17"/>
  <c r="AN426" i="17"/>
  <c r="AO426" i="17"/>
  <c r="AP426" i="17"/>
  <c r="AQ426" i="17"/>
  <c r="AR426" i="17"/>
  <c r="AS426" i="17"/>
  <c r="H427" i="17"/>
  <c r="I427" i="17"/>
  <c r="J427" i="17"/>
  <c r="K427" i="17"/>
  <c r="L427" i="17"/>
  <c r="M427" i="17"/>
  <c r="N427" i="17"/>
  <c r="O427" i="17"/>
  <c r="P427" i="17"/>
  <c r="Q427" i="17"/>
  <c r="R427" i="17"/>
  <c r="S427" i="17"/>
  <c r="T427" i="17"/>
  <c r="U427" i="17"/>
  <c r="V427" i="17"/>
  <c r="W427" i="17"/>
  <c r="X427" i="17"/>
  <c r="Y427" i="17"/>
  <c r="Z427" i="17"/>
  <c r="AA427" i="17"/>
  <c r="AB427" i="17"/>
  <c r="AC427" i="17"/>
  <c r="AD427" i="17"/>
  <c r="AE427" i="17"/>
  <c r="AF427" i="17"/>
  <c r="AG427" i="17"/>
  <c r="AH427" i="17"/>
  <c r="AI427" i="17"/>
  <c r="AJ427" i="17"/>
  <c r="AK427" i="17"/>
  <c r="AL427" i="17"/>
  <c r="AM427" i="17"/>
  <c r="AN427" i="17"/>
  <c r="AO427" i="17"/>
  <c r="AP427" i="17"/>
  <c r="AQ427" i="17"/>
  <c r="AR427" i="17"/>
  <c r="AS427" i="17"/>
  <c r="H428" i="17"/>
  <c r="I428" i="17"/>
  <c r="J428" i="17"/>
  <c r="K428" i="17"/>
  <c r="L428" i="17"/>
  <c r="M428" i="17"/>
  <c r="N428" i="17"/>
  <c r="O428" i="17"/>
  <c r="P428" i="17"/>
  <c r="Q428" i="17"/>
  <c r="R428" i="17"/>
  <c r="S428" i="17"/>
  <c r="T428" i="17"/>
  <c r="U428" i="17"/>
  <c r="V428" i="17"/>
  <c r="W428" i="17"/>
  <c r="X428" i="17"/>
  <c r="Y428" i="17"/>
  <c r="Z428" i="17"/>
  <c r="AA428" i="17"/>
  <c r="AB428" i="17"/>
  <c r="AC428" i="17"/>
  <c r="AD428" i="17"/>
  <c r="AE428" i="17"/>
  <c r="AF428" i="17"/>
  <c r="AG428" i="17"/>
  <c r="AH428" i="17"/>
  <c r="AI428" i="17"/>
  <c r="AJ428" i="17"/>
  <c r="AK428" i="17"/>
  <c r="AL428" i="17"/>
  <c r="AM428" i="17"/>
  <c r="AN428" i="17"/>
  <c r="AO428" i="17"/>
  <c r="AP428" i="17"/>
  <c r="AQ428" i="17"/>
  <c r="AR428" i="17"/>
  <c r="AS428" i="17"/>
  <c r="H429" i="17"/>
  <c r="I429" i="17"/>
  <c r="J429" i="17"/>
  <c r="K429" i="17"/>
  <c r="L429" i="17"/>
  <c r="M429" i="17"/>
  <c r="N429" i="17"/>
  <c r="O429" i="17"/>
  <c r="P429" i="17"/>
  <c r="Q429" i="17"/>
  <c r="R429" i="17"/>
  <c r="S429" i="17"/>
  <c r="T429" i="17"/>
  <c r="U429" i="17"/>
  <c r="V429" i="17"/>
  <c r="W429" i="17"/>
  <c r="X429" i="17"/>
  <c r="Y429" i="17"/>
  <c r="Z429" i="17"/>
  <c r="AA429" i="17"/>
  <c r="AB429" i="17"/>
  <c r="AC429" i="17"/>
  <c r="AD429" i="17"/>
  <c r="AE429" i="17"/>
  <c r="AF429" i="17"/>
  <c r="AG429" i="17"/>
  <c r="AH429" i="17"/>
  <c r="AI429" i="17"/>
  <c r="AJ429" i="17"/>
  <c r="AK429" i="17"/>
  <c r="AL429" i="17"/>
  <c r="AM429" i="17"/>
  <c r="AN429" i="17"/>
  <c r="AO429" i="17"/>
  <c r="AP429" i="17"/>
  <c r="AQ429" i="17"/>
  <c r="AR429" i="17"/>
  <c r="AS429" i="17"/>
  <c r="H430" i="17"/>
  <c r="I430" i="17"/>
  <c r="J430" i="17"/>
  <c r="K430" i="17"/>
  <c r="L430" i="17"/>
  <c r="M430" i="17"/>
  <c r="N430" i="17"/>
  <c r="O430" i="17"/>
  <c r="P430" i="17"/>
  <c r="Q430" i="17"/>
  <c r="R430" i="17"/>
  <c r="S430" i="17"/>
  <c r="T430" i="17"/>
  <c r="U430" i="17"/>
  <c r="V430" i="17"/>
  <c r="W430" i="17"/>
  <c r="X430" i="17"/>
  <c r="Y430" i="17"/>
  <c r="Z430" i="17"/>
  <c r="AA430" i="17"/>
  <c r="AB430" i="17"/>
  <c r="AC430" i="17"/>
  <c r="AD430" i="17"/>
  <c r="AE430" i="17"/>
  <c r="AF430" i="17"/>
  <c r="AG430" i="17"/>
  <c r="AH430" i="17"/>
  <c r="AI430" i="17"/>
  <c r="AJ430" i="17"/>
  <c r="AK430" i="17"/>
  <c r="AL430" i="17"/>
  <c r="AM430" i="17"/>
  <c r="AN430" i="17"/>
  <c r="AO430" i="17"/>
  <c r="AP430" i="17"/>
  <c r="AQ430" i="17"/>
  <c r="AR430" i="17"/>
  <c r="AS430" i="17"/>
  <c r="H431" i="17"/>
  <c r="I431" i="17"/>
  <c r="J431" i="17"/>
  <c r="K431" i="17"/>
  <c r="L431" i="17"/>
  <c r="M431" i="17"/>
  <c r="N431" i="17"/>
  <c r="O431" i="17"/>
  <c r="P431" i="17"/>
  <c r="Q431" i="17"/>
  <c r="R431" i="17"/>
  <c r="S431" i="17"/>
  <c r="T431" i="17"/>
  <c r="U431" i="17"/>
  <c r="V431" i="17"/>
  <c r="W431" i="17"/>
  <c r="X431" i="17"/>
  <c r="Y431" i="17"/>
  <c r="Z431" i="17"/>
  <c r="AA431" i="17"/>
  <c r="AB431" i="17"/>
  <c r="AC431" i="17"/>
  <c r="AD431" i="17"/>
  <c r="AE431" i="17"/>
  <c r="AF431" i="17"/>
  <c r="AG431" i="17"/>
  <c r="AH431" i="17"/>
  <c r="AI431" i="17"/>
  <c r="AJ431" i="17"/>
  <c r="AK431" i="17"/>
  <c r="AL431" i="17"/>
  <c r="AM431" i="17"/>
  <c r="AN431" i="17"/>
  <c r="AO431" i="17"/>
  <c r="AP431" i="17"/>
  <c r="AQ431" i="17"/>
  <c r="AR431" i="17"/>
  <c r="AS431" i="17"/>
  <c r="H432" i="17"/>
  <c r="I432" i="17"/>
  <c r="J432" i="17"/>
  <c r="K432" i="17"/>
  <c r="L432" i="17"/>
  <c r="M432" i="17"/>
  <c r="N432" i="17"/>
  <c r="O432" i="17"/>
  <c r="P432" i="17"/>
  <c r="Q432" i="17"/>
  <c r="R432" i="17"/>
  <c r="S432" i="17"/>
  <c r="T432" i="17"/>
  <c r="U432" i="17"/>
  <c r="V432" i="17"/>
  <c r="W432" i="17"/>
  <c r="X432" i="17"/>
  <c r="Y432" i="17"/>
  <c r="Z432" i="17"/>
  <c r="AA432" i="17"/>
  <c r="AB432" i="17"/>
  <c r="AC432" i="17"/>
  <c r="AD432" i="17"/>
  <c r="AE432" i="17"/>
  <c r="AF432" i="17"/>
  <c r="AG432" i="17"/>
  <c r="AH432" i="17"/>
  <c r="AI432" i="17"/>
  <c r="AJ432" i="17"/>
  <c r="AK432" i="17"/>
  <c r="AL432" i="17"/>
  <c r="AM432" i="17"/>
  <c r="AN432" i="17"/>
  <c r="AO432" i="17"/>
  <c r="AP432" i="17"/>
  <c r="AQ432" i="17"/>
  <c r="AR432" i="17"/>
  <c r="AS432" i="17"/>
  <c r="H433" i="17"/>
  <c r="I433" i="17"/>
  <c r="J433" i="17"/>
  <c r="K433" i="17"/>
  <c r="L433" i="17"/>
  <c r="M433" i="17"/>
  <c r="N433" i="17"/>
  <c r="O433" i="17"/>
  <c r="P433" i="17"/>
  <c r="Q433" i="17"/>
  <c r="R433" i="17"/>
  <c r="S433" i="17"/>
  <c r="T433" i="17"/>
  <c r="U433" i="17"/>
  <c r="V433" i="17"/>
  <c r="W433" i="17"/>
  <c r="X433" i="17"/>
  <c r="Y433" i="17"/>
  <c r="Z433" i="17"/>
  <c r="AA433" i="17"/>
  <c r="AB433" i="17"/>
  <c r="AC433" i="17"/>
  <c r="AD433" i="17"/>
  <c r="AE433" i="17"/>
  <c r="AF433" i="17"/>
  <c r="AG433" i="17"/>
  <c r="AH433" i="17"/>
  <c r="AI433" i="17"/>
  <c r="AJ433" i="17"/>
  <c r="AK433" i="17"/>
  <c r="AL433" i="17"/>
  <c r="AM433" i="17"/>
  <c r="AN433" i="17"/>
  <c r="AO433" i="17"/>
  <c r="AP433" i="17"/>
  <c r="AQ433" i="17"/>
  <c r="AR433" i="17"/>
  <c r="AS433" i="17"/>
  <c r="H434" i="17"/>
  <c r="I434" i="17"/>
  <c r="J434" i="17"/>
  <c r="K434" i="17"/>
  <c r="L434" i="17"/>
  <c r="M434" i="17"/>
  <c r="N434" i="17"/>
  <c r="O434" i="17"/>
  <c r="P434" i="17"/>
  <c r="Q434" i="17"/>
  <c r="R434" i="17"/>
  <c r="S434" i="17"/>
  <c r="T434" i="17"/>
  <c r="U434" i="17"/>
  <c r="V434" i="17"/>
  <c r="W434" i="17"/>
  <c r="X434" i="17"/>
  <c r="Y434" i="17"/>
  <c r="Z434" i="17"/>
  <c r="AA434" i="17"/>
  <c r="AB434" i="17"/>
  <c r="AC434" i="17"/>
  <c r="AD434" i="17"/>
  <c r="AE434" i="17"/>
  <c r="AF434" i="17"/>
  <c r="AG434" i="17"/>
  <c r="AH434" i="17"/>
  <c r="AI434" i="17"/>
  <c r="AJ434" i="17"/>
  <c r="AK434" i="17"/>
  <c r="AL434" i="17"/>
  <c r="AM434" i="17"/>
  <c r="AN434" i="17"/>
  <c r="AO434" i="17"/>
  <c r="AP434" i="17"/>
  <c r="AQ434" i="17"/>
  <c r="AR434" i="17"/>
  <c r="AS434" i="17"/>
  <c r="H435" i="17"/>
  <c r="I435" i="17"/>
  <c r="J435" i="17"/>
  <c r="K435" i="17"/>
  <c r="L435" i="17"/>
  <c r="M435" i="17"/>
  <c r="N435" i="17"/>
  <c r="O435" i="17"/>
  <c r="P435" i="17"/>
  <c r="Q435" i="17"/>
  <c r="R435" i="17"/>
  <c r="S435" i="17"/>
  <c r="T435" i="17"/>
  <c r="U435" i="17"/>
  <c r="V435" i="17"/>
  <c r="W435" i="17"/>
  <c r="X435" i="17"/>
  <c r="Y435" i="17"/>
  <c r="Z435" i="17"/>
  <c r="AA435" i="17"/>
  <c r="AB435" i="17"/>
  <c r="AC435" i="17"/>
  <c r="AD435" i="17"/>
  <c r="AE435" i="17"/>
  <c r="AF435" i="17"/>
  <c r="AG435" i="17"/>
  <c r="AH435" i="17"/>
  <c r="AI435" i="17"/>
  <c r="AJ435" i="17"/>
  <c r="AK435" i="17"/>
  <c r="AL435" i="17"/>
  <c r="AM435" i="17"/>
  <c r="AN435" i="17"/>
  <c r="AO435" i="17"/>
  <c r="AP435" i="17"/>
  <c r="AQ435" i="17"/>
  <c r="AR435" i="17"/>
  <c r="AS435" i="17"/>
  <c r="H436" i="17"/>
  <c r="I436" i="17"/>
  <c r="J436" i="17"/>
  <c r="K436" i="17"/>
  <c r="L436" i="17"/>
  <c r="M436" i="17"/>
  <c r="N436" i="17"/>
  <c r="O436" i="17"/>
  <c r="P436" i="17"/>
  <c r="Q436" i="17"/>
  <c r="R436" i="17"/>
  <c r="S436" i="17"/>
  <c r="T436" i="17"/>
  <c r="U436" i="17"/>
  <c r="V436" i="17"/>
  <c r="W436" i="17"/>
  <c r="X436" i="17"/>
  <c r="Y436" i="17"/>
  <c r="Z436" i="17"/>
  <c r="AA436" i="17"/>
  <c r="AB436" i="17"/>
  <c r="AC436" i="17"/>
  <c r="AD436" i="17"/>
  <c r="AE436" i="17"/>
  <c r="AF436" i="17"/>
  <c r="AG436" i="17"/>
  <c r="AH436" i="17"/>
  <c r="AI436" i="17"/>
  <c r="AJ436" i="17"/>
  <c r="AK436" i="17"/>
  <c r="AL436" i="17"/>
  <c r="AM436" i="17"/>
  <c r="AN436" i="17"/>
  <c r="AO436" i="17"/>
  <c r="AP436" i="17"/>
  <c r="AQ436" i="17"/>
  <c r="AR436" i="17"/>
  <c r="AS436" i="17"/>
  <c r="H437" i="17"/>
  <c r="I437" i="17"/>
  <c r="J437" i="17"/>
  <c r="K437" i="17"/>
  <c r="L437" i="17"/>
  <c r="M437" i="17"/>
  <c r="N437" i="17"/>
  <c r="O437" i="17"/>
  <c r="P437" i="17"/>
  <c r="Q437" i="17"/>
  <c r="R437" i="17"/>
  <c r="S437" i="17"/>
  <c r="T437" i="17"/>
  <c r="U437" i="17"/>
  <c r="V437" i="17"/>
  <c r="W437" i="17"/>
  <c r="X437" i="17"/>
  <c r="Y437" i="17"/>
  <c r="Z437" i="17"/>
  <c r="AA437" i="17"/>
  <c r="AB437" i="17"/>
  <c r="AC437" i="17"/>
  <c r="AD437" i="17"/>
  <c r="AE437" i="17"/>
  <c r="AF437" i="17"/>
  <c r="AG437" i="17"/>
  <c r="AH437" i="17"/>
  <c r="AI437" i="17"/>
  <c r="AJ437" i="17"/>
  <c r="AK437" i="17"/>
  <c r="AL437" i="17"/>
  <c r="AM437" i="17"/>
  <c r="AN437" i="17"/>
  <c r="AO437" i="17"/>
  <c r="AP437" i="17"/>
  <c r="AQ437" i="17"/>
  <c r="AR437" i="17"/>
  <c r="AS437" i="17"/>
  <c r="H438" i="17"/>
  <c r="I438" i="17"/>
  <c r="J438" i="17"/>
  <c r="K438" i="17"/>
  <c r="L438" i="17"/>
  <c r="M438" i="17"/>
  <c r="N438" i="17"/>
  <c r="O438" i="17"/>
  <c r="P438" i="17"/>
  <c r="Q438" i="17"/>
  <c r="R438" i="17"/>
  <c r="S438" i="17"/>
  <c r="T438" i="17"/>
  <c r="U438" i="17"/>
  <c r="V438" i="17"/>
  <c r="W438" i="17"/>
  <c r="X438" i="17"/>
  <c r="Y438" i="17"/>
  <c r="Z438" i="17"/>
  <c r="AA438" i="17"/>
  <c r="AB438" i="17"/>
  <c r="AC438" i="17"/>
  <c r="AD438" i="17"/>
  <c r="AE438" i="17"/>
  <c r="AF438" i="17"/>
  <c r="AG438" i="17"/>
  <c r="AH438" i="17"/>
  <c r="AI438" i="17"/>
  <c r="AJ438" i="17"/>
  <c r="AK438" i="17"/>
  <c r="AL438" i="17"/>
  <c r="AM438" i="17"/>
  <c r="AN438" i="17"/>
  <c r="AO438" i="17"/>
  <c r="AP438" i="17"/>
  <c r="AQ438" i="17"/>
  <c r="AR438" i="17"/>
  <c r="AS438" i="17"/>
  <c r="H439" i="17"/>
  <c r="I439" i="17"/>
  <c r="J439" i="17"/>
  <c r="K439" i="17"/>
  <c r="L439" i="17"/>
  <c r="M439" i="17"/>
  <c r="N439" i="17"/>
  <c r="O439" i="17"/>
  <c r="P439" i="17"/>
  <c r="Q439" i="17"/>
  <c r="R439" i="17"/>
  <c r="S439" i="17"/>
  <c r="T439" i="17"/>
  <c r="U439" i="17"/>
  <c r="V439" i="17"/>
  <c r="W439" i="17"/>
  <c r="X439" i="17"/>
  <c r="Y439" i="17"/>
  <c r="Z439" i="17"/>
  <c r="AA439" i="17"/>
  <c r="AB439" i="17"/>
  <c r="AC439" i="17"/>
  <c r="AD439" i="17"/>
  <c r="AE439" i="17"/>
  <c r="AF439" i="17"/>
  <c r="AG439" i="17"/>
  <c r="AH439" i="17"/>
  <c r="AI439" i="17"/>
  <c r="AJ439" i="17"/>
  <c r="AK439" i="17"/>
  <c r="AL439" i="17"/>
  <c r="AM439" i="17"/>
  <c r="AN439" i="17"/>
  <c r="AO439" i="17"/>
  <c r="AP439" i="17"/>
  <c r="AQ439" i="17"/>
  <c r="AR439" i="17"/>
  <c r="AS439" i="17"/>
  <c r="H440" i="17"/>
  <c r="I440" i="17"/>
  <c r="J440" i="17"/>
  <c r="K440" i="17"/>
  <c r="L440" i="17"/>
  <c r="M440" i="17"/>
  <c r="N440" i="17"/>
  <c r="O440" i="17"/>
  <c r="P440" i="17"/>
  <c r="Q440" i="17"/>
  <c r="R440" i="17"/>
  <c r="S440" i="17"/>
  <c r="T440" i="17"/>
  <c r="U440" i="17"/>
  <c r="V440" i="17"/>
  <c r="W440" i="17"/>
  <c r="X440" i="17"/>
  <c r="Y440" i="17"/>
  <c r="Z440" i="17"/>
  <c r="AA440" i="17"/>
  <c r="AB440" i="17"/>
  <c r="AC440" i="17"/>
  <c r="AD440" i="17"/>
  <c r="AE440" i="17"/>
  <c r="AF440" i="17"/>
  <c r="AG440" i="17"/>
  <c r="AH440" i="17"/>
  <c r="AI440" i="17"/>
  <c r="AJ440" i="17"/>
  <c r="AK440" i="17"/>
  <c r="AL440" i="17"/>
  <c r="AM440" i="17"/>
  <c r="AN440" i="17"/>
  <c r="AO440" i="17"/>
  <c r="AP440" i="17"/>
  <c r="AQ440" i="17"/>
  <c r="AR440" i="17"/>
  <c r="AS440" i="17"/>
  <c r="H441" i="17"/>
  <c r="I441" i="17"/>
  <c r="J441" i="17"/>
  <c r="K441" i="17"/>
  <c r="L441" i="17"/>
  <c r="M441" i="17"/>
  <c r="N441" i="17"/>
  <c r="O441" i="17"/>
  <c r="P441" i="17"/>
  <c r="Q441" i="17"/>
  <c r="R441" i="17"/>
  <c r="S441" i="17"/>
  <c r="T441" i="17"/>
  <c r="U441" i="17"/>
  <c r="V441" i="17"/>
  <c r="W441" i="17"/>
  <c r="X441" i="17"/>
  <c r="Y441" i="17"/>
  <c r="Z441" i="17"/>
  <c r="AA441" i="17"/>
  <c r="AB441" i="17"/>
  <c r="AC441" i="17"/>
  <c r="AD441" i="17"/>
  <c r="AE441" i="17"/>
  <c r="AF441" i="17"/>
  <c r="AG441" i="17"/>
  <c r="AH441" i="17"/>
  <c r="AI441" i="17"/>
  <c r="AJ441" i="17"/>
  <c r="AK441" i="17"/>
  <c r="AL441" i="17"/>
  <c r="AM441" i="17"/>
  <c r="AN441" i="17"/>
  <c r="AO441" i="17"/>
  <c r="AP441" i="17"/>
  <c r="AQ441" i="17"/>
  <c r="AR441" i="17"/>
  <c r="AS441" i="17"/>
  <c r="H442" i="17"/>
  <c r="I442" i="17"/>
  <c r="J442" i="17"/>
  <c r="K442" i="17"/>
  <c r="L442" i="17"/>
  <c r="M442" i="17"/>
  <c r="N442" i="17"/>
  <c r="O442" i="17"/>
  <c r="P442" i="17"/>
  <c r="Q442" i="17"/>
  <c r="R442" i="17"/>
  <c r="S442" i="17"/>
  <c r="T442" i="17"/>
  <c r="U442" i="17"/>
  <c r="V442" i="17"/>
  <c r="W442" i="17"/>
  <c r="X442" i="17"/>
  <c r="Y442" i="17"/>
  <c r="Z442" i="17"/>
  <c r="AA442" i="17"/>
  <c r="AB442" i="17"/>
  <c r="AC442" i="17"/>
  <c r="AD442" i="17"/>
  <c r="AE442" i="17"/>
  <c r="AF442" i="17"/>
  <c r="AG442" i="17"/>
  <c r="AH442" i="17"/>
  <c r="AI442" i="17"/>
  <c r="AJ442" i="17"/>
  <c r="AK442" i="17"/>
  <c r="AL442" i="17"/>
  <c r="AM442" i="17"/>
  <c r="AN442" i="17"/>
  <c r="AO442" i="17"/>
  <c r="AP442" i="17"/>
  <c r="AQ442" i="17"/>
  <c r="AR442" i="17"/>
  <c r="AS442" i="17"/>
  <c r="H443" i="17"/>
  <c r="I443" i="17"/>
  <c r="J443" i="17"/>
  <c r="K443" i="17"/>
  <c r="L443" i="17"/>
  <c r="M443" i="17"/>
  <c r="N443" i="17"/>
  <c r="O443" i="17"/>
  <c r="P443" i="17"/>
  <c r="Q443" i="17"/>
  <c r="R443" i="17"/>
  <c r="S443" i="17"/>
  <c r="T443" i="17"/>
  <c r="U443" i="17"/>
  <c r="V443" i="17"/>
  <c r="W443" i="17"/>
  <c r="X443" i="17"/>
  <c r="Y443" i="17"/>
  <c r="Z443" i="17"/>
  <c r="AA443" i="17"/>
  <c r="AB443" i="17"/>
  <c r="AC443" i="17"/>
  <c r="AD443" i="17"/>
  <c r="AE443" i="17"/>
  <c r="AF443" i="17"/>
  <c r="AG443" i="17"/>
  <c r="AH443" i="17"/>
  <c r="AI443" i="17"/>
  <c r="AJ443" i="17"/>
  <c r="AK443" i="17"/>
  <c r="AL443" i="17"/>
  <c r="AM443" i="17"/>
  <c r="AN443" i="17"/>
  <c r="AO443" i="17"/>
  <c r="AP443" i="17"/>
  <c r="AQ443" i="17"/>
  <c r="AR443" i="17"/>
  <c r="AS443" i="17"/>
  <c r="H444" i="17"/>
  <c r="I444" i="17"/>
  <c r="J444" i="17"/>
  <c r="K444" i="17"/>
  <c r="L444" i="17"/>
  <c r="M444" i="17"/>
  <c r="N444" i="17"/>
  <c r="O444" i="17"/>
  <c r="P444" i="17"/>
  <c r="Q444" i="17"/>
  <c r="R444" i="17"/>
  <c r="S444" i="17"/>
  <c r="T444" i="17"/>
  <c r="U444" i="17"/>
  <c r="V444" i="17"/>
  <c r="W444" i="17"/>
  <c r="X444" i="17"/>
  <c r="Y444" i="17"/>
  <c r="Z444" i="17"/>
  <c r="AA444" i="17"/>
  <c r="AB444" i="17"/>
  <c r="AC444" i="17"/>
  <c r="AD444" i="17"/>
  <c r="AE444" i="17"/>
  <c r="AF444" i="17"/>
  <c r="AG444" i="17"/>
  <c r="AH444" i="17"/>
  <c r="AI444" i="17"/>
  <c r="AJ444" i="17"/>
  <c r="AK444" i="17"/>
  <c r="AL444" i="17"/>
  <c r="AM444" i="17"/>
  <c r="AN444" i="17"/>
  <c r="AO444" i="17"/>
  <c r="AP444" i="17"/>
  <c r="AQ444" i="17"/>
  <c r="AR444" i="17"/>
  <c r="AS444" i="17"/>
  <c r="H445" i="17"/>
  <c r="I445" i="17"/>
  <c r="J445" i="17"/>
  <c r="K445" i="17"/>
  <c r="L445" i="17"/>
  <c r="M445" i="17"/>
  <c r="N445" i="17"/>
  <c r="O445" i="17"/>
  <c r="P445" i="17"/>
  <c r="Q445" i="17"/>
  <c r="R445" i="17"/>
  <c r="S445" i="17"/>
  <c r="T445" i="17"/>
  <c r="U445" i="17"/>
  <c r="V445" i="17"/>
  <c r="W445" i="17"/>
  <c r="X445" i="17"/>
  <c r="Y445" i="17"/>
  <c r="Z445" i="17"/>
  <c r="AA445" i="17"/>
  <c r="AB445" i="17"/>
  <c r="AC445" i="17"/>
  <c r="AD445" i="17"/>
  <c r="AE445" i="17"/>
  <c r="AF445" i="17"/>
  <c r="AG445" i="17"/>
  <c r="AH445" i="17"/>
  <c r="AI445" i="17"/>
  <c r="AJ445" i="17"/>
  <c r="AK445" i="17"/>
  <c r="AL445" i="17"/>
  <c r="AM445" i="17"/>
  <c r="AN445" i="17"/>
  <c r="AO445" i="17"/>
  <c r="AP445" i="17"/>
  <c r="AQ445" i="17"/>
  <c r="AR445" i="17"/>
  <c r="AS445" i="17"/>
  <c r="H446" i="17"/>
  <c r="I446" i="17"/>
  <c r="J446" i="17"/>
  <c r="K446" i="17"/>
  <c r="L446" i="17"/>
  <c r="M446" i="17"/>
  <c r="N446" i="17"/>
  <c r="O446" i="17"/>
  <c r="P446" i="17"/>
  <c r="Q446" i="17"/>
  <c r="R446" i="17"/>
  <c r="S446" i="17"/>
  <c r="T446" i="17"/>
  <c r="U446" i="17"/>
  <c r="V446" i="17"/>
  <c r="W446" i="17"/>
  <c r="X446" i="17"/>
  <c r="Y446" i="17"/>
  <c r="Z446" i="17"/>
  <c r="AA446" i="17"/>
  <c r="AB446" i="17"/>
  <c r="AC446" i="17"/>
  <c r="AD446" i="17"/>
  <c r="AE446" i="17"/>
  <c r="AF446" i="17"/>
  <c r="AG446" i="17"/>
  <c r="AH446" i="17"/>
  <c r="AI446" i="17"/>
  <c r="AJ446" i="17"/>
  <c r="AK446" i="17"/>
  <c r="AL446" i="17"/>
  <c r="AM446" i="17"/>
  <c r="AN446" i="17"/>
  <c r="AO446" i="17"/>
  <c r="AP446" i="17"/>
  <c r="AQ446" i="17"/>
  <c r="AR446" i="17"/>
  <c r="AS446" i="17"/>
  <c r="H447" i="17"/>
  <c r="I447" i="17"/>
  <c r="J447" i="17"/>
  <c r="K447" i="17"/>
  <c r="L447" i="17"/>
  <c r="M447" i="17"/>
  <c r="N447" i="17"/>
  <c r="O447" i="17"/>
  <c r="P447" i="17"/>
  <c r="Q447" i="17"/>
  <c r="R447" i="17"/>
  <c r="S447" i="17"/>
  <c r="T447" i="17"/>
  <c r="U447" i="17"/>
  <c r="V447" i="17"/>
  <c r="W447" i="17"/>
  <c r="X447" i="17"/>
  <c r="Y447" i="17"/>
  <c r="Z447" i="17"/>
  <c r="AA447" i="17"/>
  <c r="AB447" i="17"/>
  <c r="AC447" i="17"/>
  <c r="AD447" i="17"/>
  <c r="AE447" i="17"/>
  <c r="AF447" i="17"/>
  <c r="AG447" i="17"/>
  <c r="AH447" i="17"/>
  <c r="AI447" i="17"/>
  <c r="AJ447" i="17"/>
  <c r="AK447" i="17"/>
  <c r="AL447" i="17"/>
  <c r="AM447" i="17"/>
  <c r="AN447" i="17"/>
  <c r="AO447" i="17"/>
  <c r="AP447" i="17"/>
  <c r="AQ447" i="17"/>
  <c r="AR447" i="17"/>
  <c r="AS447" i="17"/>
  <c r="H448" i="17"/>
  <c r="I448" i="17"/>
  <c r="J448" i="17"/>
  <c r="K448" i="17"/>
  <c r="L448" i="17"/>
  <c r="M448" i="17"/>
  <c r="N448" i="17"/>
  <c r="O448" i="17"/>
  <c r="P448" i="17"/>
  <c r="Q448" i="17"/>
  <c r="R448" i="17"/>
  <c r="S448" i="17"/>
  <c r="T448" i="17"/>
  <c r="U448" i="17"/>
  <c r="V448" i="17"/>
  <c r="W448" i="17"/>
  <c r="X448" i="17"/>
  <c r="Y448" i="17"/>
  <c r="Z448" i="17"/>
  <c r="AA448" i="17"/>
  <c r="AB448" i="17"/>
  <c r="AC448" i="17"/>
  <c r="AD448" i="17"/>
  <c r="AE448" i="17"/>
  <c r="AF448" i="17"/>
  <c r="AG448" i="17"/>
  <c r="AH448" i="17"/>
  <c r="AI448" i="17"/>
  <c r="AJ448" i="17"/>
  <c r="AK448" i="17"/>
  <c r="AL448" i="17"/>
  <c r="AM448" i="17"/>
  <c r="AN448" i="17"/>
  <c r="AO448" i="17"/>
  <c r="AP448" i="17"/>
  <c r="AQ448" i="17"/>
  <c r="AR448" i="17"/>
  <c r="AS448" i="17"/>
  <c r="H449" i="17"/>
  <c r="I449" i="17"/>
  <c r="J449" i="17"/>
  <c r="K449" i="17"/>
  <c r="L449" i="17"/>
  <c r="M449" i="17"/>
  <c r="N449" i="17"/>
  <c r="O449" i="17"/>
  <c r="P449" i="17"/>
  <c r="Q449" i="17"/>
  <c r="R449" i="17"/>
  <c r="S449" i="17"/>
  <c r="T449" i="17"/>
  <c r="U449" i="17"/>
  <c r="V449" i="17"/>
  <c r="W449" i="17"/>
  <c r="X449" i="17"/>
  <c r="Y449" i="17"/>
  <c r="Z449" i="17"/>
  <c r="AA449" i="17"/>
  <c r="AB449" i="17"/>
  <c r="AC449" i="17"/>
  <c r="AD449" i="17"/>
  <c r="AE449" i="17"/>
  <c r="AF449" i="17"/>
  <c r="AG449" i="17"/>
  <c r="AH449" i="17"/>
  <c r="AI449" i="17"/>
  <c r="AJ449" i="17"/>
  <c r="AK449" i="17"/>
  <c r="AL449" i="17"/>
  <c r="AM449" i="17"/>
  <c r="AN449" i="17"/>
  <c r="AO449" i="17"/>
  <c r="AP449" i="17"/>
  <c r="AQ449" i="17"/>
  <c r="AR449" i="17"/>
  <c r="AS449" i="17"/>
  <c r="H450" i="17"/>
  <c r="I450" i="17"/>
  <c r="J450" i="17"/>
  <c r="K450" i="17"/>
  <c r="L450" i="17"/>
  <c r="M450" i="17"/>
  <c r="N450" i="17"/>
  <c r="O450" i="17"/>
  <c r="P450" i="17"/>
  <c r="Q450" i="17"/>
  <c r="R450" i="17"/>
  <c r="S450" i="17"/>
  <c r="T450" i="17"/>
  <c r="U450" i="17"/>
  <c r="V450" i="17"/>
  <c r="W450" i="17"/>
  <c r="X450" i="17"/>
  <c r="Y450" i="17"/>
  <c r="Z450" i="17"/>
  <c r="AA450" i="17"/>
  <c r="AB450" i="17"/>
  <c r="AC450" i="17"/>
  <c r="AD450" i="17"/>
  <c r="AE450" i="17"/>
  <c r="AF450" i="17"/>
  <c r="AG450" i="17"/>
  <c r="AH450" i="17"/>
  <c r="AI450" i="17"/>
  <c r="AJ450" i="17"/>
  <c r="AK450" i="17"/>
  <c r="AL450" i="17"/>
  <c r="AM450" i="17"/>
  <c r="AN450" i="17"/>
  <c r="AO450" i="17"/>
  <c r="AP450" i="17"/>
  <c r="AQ450" i="17"/>
  <c r="AR450" i="17"/>
  <c r="AS450" i="17"/>
  <c r="H451" i="17"/>
  <c r="I451" i="17"/>
  <c r="J451" i="17"/>
  <c r="K451" i="17"/>
  <c r="L451" i="17"/>
  <c r="M451" i="17"/>
  <c r="N451" i="17"/>
  <c r="O451" i="17"/>
  <c r="P451" i="17"/>
  <c r="Q451" i="17"/>
  <c r="R451" i="17"/>
  <c r="S451" i="17"/>
  <c r="T451" i="17"/>
  <c r="U451" i="17"/>
  <c r="V451" i="17"/>
  <c r="W451" i="17"/>
  <c r="X451" i="17"/>
  <c r="Y451" i="17"/>
  <c r="Z451" i="17"/>
  <c r="AA451" i="17"/>
  <c r="AB451" i="17"/>
  <c r="AC451" i="17"/>
  <c r="AD451" i="17"/>
  <c r="AE451" i="17"/>
  <c r="AF451" i="17"/>
  <c r="AG451" i="17"/>
  <c r="AH451" i="17"/>
  <c r="AI451" i="17"/>
  <c r="AJ451" i="17"/>
  <c r="AK451" i="17"/>
  <c r="AL451" i="17"/>
  <c r="AM451" i="17"/>
  <c r="AN451" i="17"/>
  <c r="AO451" i="17"/>
  <c r="AP451" i="17"/>
  <c r="AQ451" i="17"/>
  <c r="AR451" i="17"/>
  <c r="AS451" i="17"/>
  <c r="H452" i="17"/>
  <c r="I452" i="17"/>
  <c r="J452" i="17"/>
  <c r="K452" i="17"/>
  <c r="L452" i="17"/>
  <c r="M452" i="17"/>
  <c r="N452" i="17"/>
  <c r="O452" i="17"/>
  <c r="P452" i="17"/>
  <c r="Q452" i="17"/>
  <c r="R452" i="17"/>
  <c r="S452" i="17"/>
  <c r="T452" i="17"/>
  <c r="U452" i="17"/>
  <c r="V452" i="17"/>
  <c r="W452" i="17"/>
  <c r="X452" i="17"/>
  <c r="Y452" i="17"/>
  <c r="Z452" i="17"/>
  <c r="AA452" i="17"/>
  <c r="AB452" i="17"/>
  <c r="AC452" i="17"/>
  <c r="AD452" i="17"/>
  <c r="AE452" i="17"/>
  <c r="AF452" i="17"/>
  <c r="AG452" i="17"/>
  <c r="AH452" i="17"/>
  <c r="AI452" i="17"/>
  <c r="AJ452" i="17"/>
  <c r="AK452" i="17"/>
  <c r="AL452" i="17"/>
  <c r="AM452" i="17"/>
  <c r="AN452" i="17"/>
  <c r="AO452" i="17"/>
  <c r="AP452" i="17"/>
  <c r="AQ452" i="17"/>
  <c r="AR452" i="17"/>
  <c r="AS452" i="17"/>
  <c r="H453" i="17"/>
  <c r="I453" i="17"/>
  <c r="J453" i="17"/>
  <c r="K453" i="17"/>
  <c r="L453" i="17"/>
  <c r="M453" i="17"/>
  <c r="N453" i="17"/>
  <c r="O453" i="17"/>
  <c r="P453" i="17"/>
  <c r="Q453" i="17"/>
  <c r="R453" i="17"/>
  <c r="S453" i="17"/>
  <c r="T453" i="17"/>
  <c r="U453" i="17"/>
  <c r="V453" i="17"/>
  <c r="W453" i="17"/>
  <c r="X453" i="17"/>
  <c r="Y453" i="17"/>
  <c r="Z453" i="17"/>
  <c r="AA453" i="17"/>
  <c r="AB453" i="17"/>
  <c r="AC453" i="17"/>
  <c r="AD453" i="17"/>
  <c r="AE453" i="17"/>
  <c r="AF453" i="17"/>
  <c r="AG453" i="17"/>
  <c r="AH453" i="17"/>
  <c r="AI453" i="17"/>
  <c r="AJ453" i="17"/>
  <c r="AK453" i="17"/>
  <c r="AL453" i="17"/>
  <c r="AM453" i="17"/>
  <c r="AN453" i="17"/>
  <c r="AO453" i="17"/>
  <c r="AP453" i="17"/>
  <c r="AQ453" i="17"/>
  <c r="AR453" i="17"/>
  <c r="AS453" i="17"/>
  <c r="H454" i="17"/>
  <c r="I454" i="17"/>
  <c r="J454" i="17"/>
  <c r="K454" i="17"/>
  <c r="L454" i="17"/>
  <c r="M454" i="17"/>
  <c r="N454" i="17"/>
  <c r="O454" i="17"/>
  <c r="P454" i="17"/>
  <c r="Q454" i="17"/>
  <c r="R454" i="17"/>
  <c r="S454" i="17"/>
  <c r="T454" i="17"/>
  <c r="U454" i="17"/>
  <c r="V454" i="17"/>
  <c r="W454" i="17"/>
  <c r="X454" i="17"/>
  <c r="Y454" i="17"/>
  <c r="Z454" i="17"/>
  <c r="AA454" i="17"/>
  <c r="AB454" i="17"/>
  <c r="AC454" i="17"/>
  <c r="AD454" i="17"/>
  <c r="AE454" i="17"/>
  <c r="AF454" i="17"/>
  <c r="AG454" i="17"/>
  <c r="AH454" i="17"/>
  <c r="AI454" i="17"/>
  <c r="AJ454" i="17"/>
  <c r="AK454" i="17"/>
  <c r="AL454" i="17"/>
  <c r="AM454" i="17"/>
  <c r="AN454" i="17"/>
  <c r="AO454" i="17"/>
  <c r="AP454" i="17"/>
  <c r="AQ454" i="17"/>
  <c r="AR454" i="17"/>
  <c r="AS454" i="17"/>
  <c r="H455" i="17"/>
  <c r="I455" i="17"/>
  <c r="J455" i="17"/>
  <c r="K455" i="17"/>
  <c r="L455" i="17"/>
  <c r="M455" i="17"/>
  <c r="N455" i="17"/>
  <c r="O455" i="17"/>
  <c r="P455" i="17"/>
  <c r="Q455" i="17"/>
  <c r="R455" i="17"/>
  <c r="S455" i="17"/>
  <c r="T455" i="17"/>
  <c r="U455" i="17"/>
  <c r="V455" i="17"/>
  <c r="W455" i="17"/>
  <c r="X455" i="17"/>
  <c r="Y455" i="17"/>
  <c r="Z455" i="17"/>
  <c r="AA455" i="17"/>
  <c r="AB455" i="17"/>
  <c r="AC455" i="17"/>
  <c r="AD455" i="17"/>
  <c r="AE455" i="17"/>
  <c r="AF455" i="17"/>
  <c r="AG455" i="17"/>
  <c r="AH455" i="17"/>
  <c r="AI455" i="17"/>
  <c r="AJ455" i="17"/>
  <c r="AK455" i="17"/>
  <c r="AL455" i="17"/>
  <c r="AM455" i="17"/>
  <c r="AN455" i="17"/>
  <c r="AO455" i="17"/>
  <c r="AP455" i="17"/>
  <c r="AQ455" i="17"/>
  <c r="AR455" i="17"/>
  <c r="AS455" i="17"/>
  <c r="H456" i="17"/>
  <c r="I456" i="17"/>
  <c r="J456" i="17"/>
  <c r="K456" i="17"/>
  <c r="L456" i="17"/>
  <c r="M456" i="17"/>
  <c r="N456" i="17"/>
  <c r="O456" i="17"/>
  <c r="P456" i="17"/>
  <c r="Q456" i="17"/>
  <c r="R456" i="17"/>
  <c r="S456" i="17"/>
  <c r="T456" i="17"/>
  <c r="U456" i="17"/>
  <c r="V456" i="17"/>
  <c r="W456" i="17"/>
  <c r="X456" i="17"/>
  <c r="Y456" i="17"/>
  <c r="Z456" i="17"/>
  <c r="AA456" i="17"/>
  <c r="AB456" i="17"/>
  <c r="AC456" i="17"/>
  <c r="AD456" i="17"/>
  <c r="AE456" i="17"/>
  <c r="AF456" i="17"/>
  <c r="AG456" i="17"/>
  <c r="AH456" i="17"/>
  <c r="AI456" i="17"/>
  <c r="AJ456" i="17"/>
  <c r="AK456" i="17"/>
  <c r="AL456" i="17"/>
  <c r="AM456" i="17"/>
  <c r="AN456" i="17"/>
  <c r="AO456" i="17"/>
  <c r="AP456" i="17"/>
  <c r="AQ456" i="17"/>
  <c r="AR456" i="17"/>
  <c r="AS456" i="17"/>
  <c r="H457" i="17"/>
  <c r="I457" i="17"/>
  <c r="J457" i="17"/>
  <c r="K457" i="17"/>
  <c r="L457" i="17"/>
  <c r="M457" i="17"/>
  <c r="N457" i="17"/>
  <c r="O457" i="17"/>
  <c r="P457" i="17"/>
  <c r="Q457" i="17"/>
  <c r="R457" i="17"/>
  <c r="S457" i="17"/>
  <c r="T457" i="17"/>
  <c r="U457" i="17"/>
  <c r="V457" i="17"/>
  <c r="W457" i="17"/>
  <c r="X457" i="17"/>
  <c r="Y457" i="17"/>
  <c r="Z457" i="17"/>
  <c r="AA457" i="17"/>
  <c r="AB457" i="17"/>
  <c r="AC457" i="17"/>
  <c r="AD457" i="17"/>
  <c r="AE457" i="17"/>
  <c r="AF457" i="17"/>
  <c r="AG457" i="17"/>
  <c r="AH457" i="17"/>
  <c r="AI457" i="17"/>
  <c r="AJ457" i="17"/>
  <c r="AK457" i="17"/>
  <c r="AL457" i="17"/>
  <c r="AM457" i="17"/>
  <c r="AN457" i="17"/>
  <c r="AO457" i="17"/>
  <c r="AP457" i="17"/>
  <c r="AQ457" i="17"/>
  <c r="AR457" i="17"/>
  <c r="AS457" i="17"/>
  <c r="H458" i="17"/>
  <c r="I458" i="17"/>
  <c r="J458" i="17"/>
  <c r="K458" i="17"/>
  <c r="L458" i="17"/>
  <c r="M458" i="17"/>
  <c r="N458" i="17"/>
  <c r="O458" i="17"/>
  <c r="P458" i="17"/>
  <c r="Q458" i="17"/>
  <c r="R458" i="17"/>
  <c r="S458" i="17"/>
  <c r="T458" i="17"/>
  <c r="U458" i="17"/>
  <c r="V458" i="17"/>
  <c r="W458" i="17"/>
  <c r="X458" i="17"/>
  <c r="Y458" i="17"/>
  <c r="Z458" i="17"/>
  <c r="AA458" i="17"/>
  <c r="AB458" i="17"/>
  <c r="AC458" i="17"/>
  <c r="AD458" i="17"/>
  <c r="AE458" i="17"/>
  <c r="AF458" i="17"/>
  <c r="AG458" i="17"/>
  <c r="AH458" i="17"/>
  <c r="AI458" i="17"/>
  <c r="AJ458" i="17"/>
  <c r="AK458" i="17"/>
  <c r="AL458" i="17"/>
  <c r="AM458" i="17"/>
  <c r="AN458" i="17"/>
  <c r="AO458" i="17"/>
  <c r="AP458" i="17"/>
  <c r="AQ458" i="17"/>
  <c r="AR458" i="17"/>
  <c r="AS458" i="17"/>
  <c r="H459" i="17"/>
  <c r="I459" i="17"/>
  <c r="J459" i="17"/>
  <c r="K459" i="17"/>
  <c r="L459" i="17"/>
  <c r="M459" i="17"/>
  <c r="N459" i="17"/>
  <c r="O459" i="17"/>
  <c r="P459" i="17"/>
  <c r="Q459" i="17"/>
  <c r="R459" i="17"/>
  <c r="S459" i="17"/>
  <c r="T459" i="17"/>
  <c r="U459" i="17"/>
  <c r="V459" i="17"/>
  <c r="W459" i="17"/>
  <c r="X459" i="17"/>
  <c r="Y459" i="17"/>
  <c r="Z459" i="17"/>
  <c r="AA459" i="17"/>
  <c r="AB459" i="17"/>
  <c r="AC459" i="17"/>
  <c r="AD459" i="17"/>
  <c r="AE459" i="17"/>
  <c r="AF459" i="17"/>
  <c r="AG459" i="17"/>
  <c r="AH459" i="17"/>
  <c r="AI459" i="17"/>
  <c r="AJ459" i="17"/>
  <c r="AK459" i="17"/>
  <c r="AL459" i="17"/>
  <c r="AM459" i="17"/>
  <c r="AN459" i="17"/>
  <c r="AO459" i="17"/>
  <c r="AP459" i="17"/>
  <c r="AQ459" i="17"/>
  <c r="AR459" i="17"/>
  <c r="AS459" i="17"/>
  <c r="H460" i="17"/>
  <c r="I460" i="17"/>
  <c r="J460" i="17"/>
  <c r="K460" i="17"/>
  <c r="L460" i="17"/>
  <c r="M460" i="17"/>
  <c r="N460" i="17"/>
  <c r="O460" i="17"/>
  <c r="P460" i="17"/>
  <c r="Q460" i="17"/>
  <c r="R460" i="17"/>
  <c r="S460" i="17"/>
  <c r="T460" i="17"/>
  <c r="U460" i="17"/>
  <c r="V460" i="17"/>
  <c r="W460" i="17"/>
  <c r="X460" i="17"/>
  <c r="Y460" i="17"/>
  <c r="Z460" i="17"/>
  <c r="AA460" i="17"/>
  <c r="AB460" i="17"/>
  <c r="AC460" i="17"/>
  <c r="AD460" i="17"/>
  <c r="AE460" i="17"/>
  <c r="AF460" i="17"/>
  <c r="AG460" i="17"/>
  <c r="AH460" i="17"/>
  <c r="AI460" i="17"/>
  <c r="AJ460" i="17"/>
  <c r="AK460" i="17"/>
  <c r="AL460" i="17"/>
  <c r="AM460" i="17"/>
  <c r="AN460" i="17"/>
  <c r="AO460" i="17"/>
  <c r="AP460" i="17"/>
  <c r="AQ460" i="17"/>
  <c r="AR460" i="17"/>
  <c r="AS460" i="17"/>
  <c r="H461" i="17"/>
  <c r="I461" i="17"/>
  <c r="J461" i="17"/>
  <c r="K461" i="17"/>
  <c r="L461" i="17"/>
  <c r="M461" i="17"/>
  <c r="N461" i="17"/>
  <c r="O461" i="17"/>
  <c r="P461" i="17"/>
  <c r="Q461" i="17"/>
  <c r="R461" i="17"/>
  <c r="S461" i="17"/>
  <c r="T461" i="17"/>
  <c r="U461" i="17"/>
  <c r="V461" i="17"/>
  <c r="W461" i="17"/>
  <c r="X461" i="17"/>
  <c r="Y461" i="17"/>
  <c r="Z461" i="17"/>
  <c r="AA461" i="17"/>
  <c r="AB461" i="17"/>
  <c r="AC461" i="17"/>
  <c r="AD461" i="17"/>
  <c r="AE461" i="17"/>
  <c r="AF461" i="17"/>
  <c r="AG461" i="17"/>
  <c r="AH461" i="17"/>
  <c r="AI461" i="17"/>
  <c r="AJ461" i="17"/>
  <c r="AK461" i="17"/>
  <c r="AL461" i="17"/>
  <c r="AM461" i="17"/>
  <c r="AN461" i="17"/>
  <c r="AO461" i="17"/>
  <c r="AP461" i="17"/>
  <c r="AQ461" i="17"/>
  <c r="AR461" i="17"/>
  <c r="AS461" i="17"/>
  <c r="H462" i="17"/>
  <c r="I462" i="17"/>
  <c r="J462" i="17"/>
  <c r="K462" i="17"/>
  <c r="L462" i="17"/>
  <c r="M462" i="17"/>
  <c r="N462" i="17"/>
  <c r="O462" i="17"/>
  <c r="P462" i="17"/>
  <c r="Q462" i="17"/>
  <c r="R462" i="17"/>
  <c r="S462" i="17"/>
  <c r="T462" i="17"/>
  <c r="U462" i="17"/>
  <c r="V462" i="17"/>
  <c r="W462" i="17"/>
  <c r="X462" i="17"/>
  <c r="Y462" i="17"/>
  <c r="Z462" i="17"/>
  <c r="AA462" i="17"/>
  <c r="AB462" i="17"/>
  <c r="AC462" i="17"/>
  <c r="AD462" i="17"/>
  <c r="AE462" i="17"/>
  <c r="AF462" i="17"/>
  <c r="AG462" i="17"/>
  <c r="AH462" i="17"/>
  <c r="AI462" i="17"/>
  <c r="AJ462" i="17"/>
  <c r="AK462" i="17"/>
  <c r="AL462" i="17"/>
  <c r="AM462" i="17"/>
  <c r="AN462" i="17"/>
  <c r="AO462" i="17"/>
  <c r="AP462" i="17"/>
  <c r="AQ462" i="17"/>
  <c r="AR462" i="17"/>
  <c r="AS462" i="17"/>
  <c r="H463" i="17"/>
  <c r="I463" i="17"/>
  <c r="J463" i="17"/>
  <c r="K463" i="17"/>
  <c r="L463" i="17"/>
  <c r="M463" i="17"/>
  <c r="N463" i="17"/>
  <c r="O463" i="17"/>
  <c r="P463" i="17"/>
  <c r="Q463" i="17"/>
  <c r="R463" i="17"/>
  <c r="S463" i="17"/>
  <c r="T463" i="17"/>
  <c r="U463" i="17"/>
  <c r="V463" i="17"/>
  <c r="W463" i="17"/>
  <c r="X463" i="17"/>
  <c r="Y463" i="17"/>
  <c r="Z463" i="17"/>
  <c r="AA463" i="17"/>
  <c r="AB463" i="17"/>
  <c r="AC463" i="17"/>
  <c r="AD463" i="17"/>
  <c r="AE463" i="17"/>
  <c r="AF463" i="17"/>
  <c r="AG463" i="17"/>
  <c r="AH463" i="17"/>
  <c r="AI463" i="17"/>
  <c r="AJ463" i="17"/>
  <c r="AK463" i="17"/>
  <c r="AL463" i="17"/>
  <c r="AM463" i="17"/>
  <c r="AN463" i="17"/>
  <c r="AO463" i="17"/>
  <c r="AP463" i="17"/>
  <c r="AQ463" i="17"/>
  <c r="AR463" i="17"/>
  <c r="AS463" i="17"/>
  <c r="H464" i="17"/>
  <c r="I464" i="17"/>
  <c r="J464" i="17"/>
  <c r="K464" i="17"/>
  <c r="L464" i="17"/>
  <c r="M464" i="17"/>
  <c r="N464" i="17"/>
  <c r="O464" i="17"/>
  <c r="P464" i="17"/>
  <c r="Q464" i="17"/>
  <c r="R464" i="17"/>
  <c r="S464" i="17"/>
  <c r="T464" i="17"/>
  <c r="U464" i="17"/>
  <c r="V464" i="17"/>
  <c r="W464" i="17"/>
  <c r="X464" i="17"/>
  <c r="Y464" i="17"/>
  <c r="Z464" i="17"/>
  <c r="AA464" i="17"/>
  <c r="AB464" i="17"/>
  <c r="AC464" i="17"/>
  <c r="AD464" i="17"/>
  <c r="AE464" i="17"/>
  <c r="AF464" i="17"/>
  <c r="AG464" i="17"/>
  <c r="AH464" i="17"/>
  <c r="AI464" i="17"/>
  <c r="AJ464" i="17"/>
  <c r="AK464" i="17"/>
  <c r="AL464" i="17"/>
  <c r="AM464" i="17"/>
  <c r="AN464" i="17"/>
  <c r="AO464" i="17"/>
  <c r="AP464" i="17"/>
  <c r="AQ464" i="17"/>
  <c r="AR464" i="17"/>
  <c r="AS464" i="17"/>
  <c r="H465" i="17"/>
  <c r="I465" i="17"/>
  <c r="J465" i="17"/>
  <c r="K465" i="17"/>
  <c r="L465" i="17"/>
  <c r="M465" i="17"/>
  <c r="N465" i="17"/>
  <c r="O465" i="17"/>
  <c r="P465" i="17"/>
  <c r="Q465" i="17"/>
  <c r="R465" i="17"/>
  <c r="S465" i="17"/>
  <c r="T465" i="17"/>
  <c r="U465" i="17"/>
  <c r="V465" i="17"/>
  <c r="W465" i="17"/>
  <c r="X465" i="17"/>
  <c r="Y465" i="17"/>
  <c r="Z465" i="17"/>
  <c r="AA465" i="17"/>
  <c r="AB465" i="17"/>
  <c r="AC465" i="17"/>
  <c r="AD465" i="17"/>
  <c r="AE465" i="17"/>
  <c r="AF465" i="17"/>
  <c r="AG465" i="17"/>
  <c r="AH465" i="17"/>
  <c r="AI465" i="17"/>
  <c r="AJ465" i="17"/>
  <c r="AK465" i="17"/>
  <c r="AL465" i="17"/>
  <c r="AM465" i="17"/>
  <c r="AN465" i="17"/>
  <c r="AO465" i="17"/>
  <c r="AP465" i="17"/>
  <c r="AQ465" i="17"/>
  <c r="AR465" i="17"/>
  <c r="AS465" i="17"/>
  <c r="H466" i="17"/>
  <c r="I466" i="17"/>
  <c r="J466" i="17"/>
  <c r="K466" i="17"/>
  <c r="L466" i="17"/>
  <c r="M466" i="17"/>
  <c r="N466" i="17"/>
  <c r="O466" i="17"/>
  <c r="P466" i="17"/>
  <c r="Q466" i="17"/>
  <c r="R466" i="17"/>
  <c r="S466" i="17"/>
  <c r="T466" i="17"/>
  <c r="U466" i="17"/>
  <c r="V466" i="17"/>
  <c r="W466" i="17"/>
  <c r="X466" i="17"/>
  <c r="Y466" i="17"/>
  <c r="Z466" i="17"/>
  <c r="AA466" i="17"/>
  <c r="AB466" i="17"/>
  <c r="AC466" i="17"/>
  <c r="AD466" i="17"/>
  <c r="AE466" i="17"/>
  <c r="AF466" i="17"/>
  <c r="AG466" i="17"/>
  <c r="AH466" i="17"/>
  <c r="AI466" i="17"/>
  <c r="AJ466" i="17"/>
  <c r="AK466" i="17"/>
  <c r="AL466" i="17"/>
  <c r="AM466" i="17"/>
  <c r="AN466" i="17"/>
  <c r="AO466" i="17"/>
  <c r="AP466" i="17"/>
  <c r="AQ466" i="17"/>
  <c r="AR466" i="17"/>
  <c r="AS466" i="17"/>
  <c r="H467" i="17"/>
  <c r="I467" i="17"/>
  <c r="J467" i="17"/>
  <c r="K467" i="17"/>
  <c r="L467" i="17"/>
  <c r="M467" i="17"/>
  <c r="N467" i="17"/>
  <c r="O467" i="17"/>
  <c r="P467" i="17"/>
  <c r="Q467" i="17"/>
  <c r="R467" i="17"/>
  <c r="S467" i="17"/>
  <c r="T467" i="17"/>
  <c r="U467" i="17"/>
  <c r="V467" i="17"/>
  <c r="W467" i="17"/>
  <c r="X467" i="17"/>
  <c r="Y467" i="17"/>
  <c r="Z467" i="17"/>
  <c r="AA467" i="17"/>
  <c r="AB467" i="17"/>
  <c r="AC467" i="17"/>
  <c r="AD467" i="17"/>
  <c r="AE467" i="17"/>
  <c r="AF467" i="17"/>
  <c r="AG467" i="17"/>
  <c r="AH467" i="17"/>
  <c r="AI467" i="17"/>
  <c r="AJ467" i="17"/>
  <c r="AK467" i="17"/>
  <c r="AL467" i="17"/>
  <c r="AM467" i="17"/>
  <c r="AN467" i="17"/>
  <c r="AO467" i="17"/>
  <c r="AP467" i="17"/>
  <c r="AQ467" i="17"/>
  <c r="AR467" i="17"/>
  <c r="AS467" i="17"/>
  <c r="H468" i="17"/>
  <c r="I468" i="17"/>
  <c r="J468" i="17"/>
  <c r="K468" i="17"/>
  <c r="L468" i="17"/>
  <c r="M468" i="17"/>
  <c r="N468" i="17"/>
  <c r="O468" i="17"/>
  <c r="P468" i="17"/>
  <c r="Q468" i="17"/>
  <c r="R468" i="17"/>
  <c r="S468" i="17"/>
  <c r="T468" i="17"/>
  <c r="U468" i="17"/>
  <c r="V468" i="17"/>
  <c r="W468" i="17"/>
  <c r="X468" i="17"/>
  <c r="Y468" i="17"/>
  <c r="Z468" i="17"/>
  <c r="AA468" i="17"/>
  <c r="AB468" i="17"/>
  <c r="AC468" i="17"/>
  <c r="AD468" i="17"/>
  <c r="AE468" i="17"/>
  <c r="AF468" i="17"/>
  <c r="AG468" i="17"/>
  <c r="AH468" i="17"/>
  <c r="AI468" i="17"/>
  <c r="AJ468" i="17"/>
  <c r="AK468" i="17"/>
  <c r="AL468" i="17"/>
  <c r="AM468" i="17"/>
  <c r="AN468" i="17"/>
  <c r="AO468" i="17"/>
  <c r="AP468" i="17"/>
  <c r="AQ468" i="17"/>
  <c r="AR468" i="17"/>
  <c r="AS468" i="17"/>
  <c r="H469" i="17"/>
  <c r="I469" i="17"/>
  <c r="J469" i="17"/>
  <c r="K469" i="17"/>
  <c r="L469" i="17"/>
  <c r="M469" i="17"/>
  <c r="N469" i="17"/>
  <c r="O469" i="17"/>
  <c r="P469" i="17"/>
  <c r="Q469" i="17"/>
  <c r="R469" i="17"/>
  <c r="S469" i="17"/>
  <c r="T469" i="17"/>
  <c r="U469" i="17"/>
  <c r="V469" i="17"/>
  <c r="W469" i="17"/>
  <c r="X469" i="17"/>
  <c r="Y469" i="17"/>
  <c r="Z469" i="17"/>
  <c r="AA469" i="17"/>
  <c r="AB469" i="17"/>
  <c r="AC469" i="17"/>
  <c r="AD469" i="17"/>
  <c r="AE469" i="17"/>
  <c r="AF469" i="17"/>
  <c r="AG469" i="17"/>
  <c r="AH469" i="17"/>
  <c r="AI469" i="17"/>
  <c r="AJ469" i="17"/>
  <c r="AK469" i="17"/>
  <c r="AL469" i="17"/>
  <c r="AM469" i="17"/>
  <c r="AN469" i="17"/>
  <c r="AO469" i="17"/>
  <c r="AP469" i="17"/>
  <c r="AQ469" i="17"/>
  <c r="AR469" i="17"/>
  <c r="AS469" i="17"/>
  <c r="H470" i="17"/>
  <c r="I470" i="17"/>
  <c r="J470" i="17"/>
  <c r="K470" i="17"/>
  <c r="L470" i="17"/>
  <c r="M470" i="17"/>
  <c r="N470" i="17"/>
  <c r="O470" i="17"/>
  <c r="P470" i="17"/>
  <c r="Q470" i="17"/>
  <c r="R470" i="17"/>
  <c r="S470" i="17"/>
  <c r="T470" i="17"/>
  <c r="U470" i="17"/>
  <c r="V470" i="17"/>
  <c r="W470" i="17"/>
  <c r="X470" i="17"/>
  <c r="Y470" i="17"/>
  <c r="Z470" i="17"/>
  <c r="AA470" i="17"/>
  <c r="AB470" i="17"/>
  <c r="AC470" i="17"/>
  <c r="AD470" i="17"/>
  <c r="AE470" i="17"/>
  <c r="AF470" i="17"/>
  <c r="AG470" i="17"/>
  <c r="AH470" i="17"/>
  <c r="AI470" i="17"/>
  <c r="AJ470" i="17"/>
  <c r="AK470" i="17"/>
  <c r="AL470" i="17"/>
  <c r="AM470" i="17"/>
  <c r="AN470" i="17"/>
  <c r="AO470" i="17"/>
  <c r="AP470" i="17"/>
  <c r="AQ470" i="17"/>
  <c r="AR470" i="17"/>
  <c r="AS470" i="17"/>
  <c r="H471" i="17"/>
  <c r="I471" i="17"/>
  <c r="J471" i="17"/>
  <c r="K471" i="17"/>
  <c r="L471" i="17"/>
  <c r="M471" i="17"/>
  <c r="N471" i="17"/>
  <c r="O471" i="17"/>
  <c r="P471" i="17"/>
  <c r="Q471" i="17"/>
  <c r="R471" i="17"/>
  <c r="S471" i="17"/>
  <c r="T471" i="17"/>
  <c r="U471" i="17"/>
  <c r="V471" i="17"/>
  <c r="W471" i="17"/>
  <c r="X471" i="17"/>
  <c r="Y471" i="17"/>
  <c r="Z471" i="17"/>
  <c r="AA471" i="17"/>
  <c r="AB471" i="17"/>
  <c r="AC471" i="17"/>
  <c r="AD471" i="17"/>
  <c r="AE471" i="17"/>
  <c r="AF471" i="17"/>
  <c r="AG471" i="17"/>
  <c r="AH471" i="17"/>
  <c r="AI471" i="17"/>
  <c r="AJ471" i="17"/>
  <c r="AK471" i="17"/>
  <c r="AL471" i="17"/>
  <c r="AM471" i="17"/>
  <c r="AN471" i="17"/>
  <c r="AO471" i="17"/>
  <c r="AP471" i="17"/>
  <c r="AQ471" i="17"/>
  <c r="AR471" i="17"/>
  <c r="AS471" i="17"/>
  <c r="H472" i="17"/>
  <c r="I472" i="17"/>
  <c r="J472" i="17"/>
  <c r="K472" i="17"/>
  <c r="L472" i="17"/>
  <c r="M472" i="17"/>
  <c r="N472" i="17"/>
  <c r="O472" i="17"/>
  <c r="P472" i="17"/>
  <c r="Q472" i="17"/>
  <c r="R472" i="17"/>
  <c r="S472" i="17"/>
  <c r="T472" i="17"/>
  <c r="U472" i="17"/>
  <c r="V472" i="17"/>
  <c r="W472" i="17"/>
  <c r="X472" i="17"/>
  <c r="Y472" i="17"/>
  <c r="Z472" i="17"/>
  <c r="AA472" i="17"/>
  <c r="AB472" i="17"/>
  <c r="AC472" i="17"/>
  <c r="AD472" i="17"/>
  <c r="AE472" i="17"/>
  <c r="AF472" i="17"/>
  <c r="AG472" i="17"/>
  <c r="AH472" i="17"/>
  <c r="AI472" i="17"/>
  <c r="AJ472" i="17"/>
  <c r="AK472" i="17"/>
  <c r="AL472" i="17"/>
  <c r="AM472" i="17"/>
  <c r="AN472" i="17"/>
  <c r="AO472" i="17"/>
  <c r="AP472" i="17"/>
  <c r="AQ472" i="17"/>
  <c r="AR472" i="17"/>
  <c r="AS472" i="17"/>
  <c r="H473" i="17"/>
  <c r="I473" i="17"/>
  <c r="J473" i="17"/>
  <c r="K473" i="17"/>
  <c r="L473" i="17"/>
  <c r="M473" i="17"/>
  <c r="N473" i="17"/>
  <c r="O473" i="17"/>
  <c r="P473" i="17"/>
  <c r="Q473" i="17"/>
  <c r="R473" i="17"/>
  <c r="S473" i="17"/>
  <c r="T473" i="17"/>
  <c r="U473" i="17"/>
  <c r="V473" i="17"/>
  <c r="W473" i="17"/>
  <c r="X473" i="17"/>
  <c r="Y473" i="17"/>
  <c r="Z473" i="17"/>
  <c r="AA473" i="17"/>
  <c r="AB473" i="17"/>
  <c r="AC473" i="17"/>
  <c r="AD473" i="17"/>
  <c r="AE473" i="17"/>
  <c r="AF473" i="17"/>
  <c r="AG473" i="17"/>
  <c r="AH473" i="17"/>
  <c r="AI473" i="17"/>
  <c r="AJ473" i="17"/>
  <c r="AK473" i="17"/>
  <c r="AL473" i="17"/>
  <c r="AM473" i="17"/>
  <c r="AN473" i="17"/>
  <c r="AO473" i="17"/>
  <c r="AP473" i="17"/>
  <c r="AQ473" i="17"/>
  <c r="AR473" i="17"/>
  <c r="AS473" i="17"/>
  <c r="H474" i="17"/>
  <c r="I474" i="17"/>
  <c r="J474" i="17"/>
  <c r="K474" i="17"/>
  <c r="L474" i="17"/>
  <c r="M474" i="17"/>
  <c r="N474" i="17"/>
  <c r="O474" i="17"/>
  <c r="P474" i="17"/>
  <c r="Q474" i="17"/>
  <c r="R474" i="17"/>
  <c r="S474" i="17"/>
  <c r="T474" i="17"/>
  <c r="U474" i="17"/>
  <c r="V474" i="17"/>
  <c r="W474" i="17"/>
  <c r="X474" i="17"/>
  <c r="Y474" i="17"/>
  <c r="Z474" i="17"/>
  <c r="AA474" i="17"/>
  <c r="AB474" i="17"/>
  <c r="AC474" i="17"/>
  <c r="AD474" i="17"/>
  <c r="AE474" i="17"/>
  <c r="AF474" i="17"/>
  <c r="AG474" i="17"/>
  <c r="AH474" i="17"/>
  <c r="AI474" i="17"/>
  <c r="AJ474" i="17"/>
  <c r="AK474" i="17"/>
  <c r="AL474" i="17"/>
  <c r="AM474" i="17"/>
  <c r="AN474" i="17"/>
  <c r="AO474" i="17"/>
  <c r="AP474" i="17"/>
  <c r="AQ474" i="17"/>
  <c r="AR474" i="17"/>
  <c r="AS474" i="17"/>
  <c r="H475" i="17"/>
  <c r="I475" i="17"/>
  <c r="J475" i="17"/>
  <c r="K475" i="17"/>
  <c r="L475" i="17"/>
  <c r="M475" i="17"/>
  <c r="N475" i="17"/>
  <c r="O475" i="17"/>
  <c r="P475" i="17"/>
  <c r="Q475" i="17"/>
  <c r="R475" i="17"/>
  <c r="S475" i="17"/>
  <c r="T475" i="17"/>
  <c r="U475" i="17"/>
  <c r="V475" i="17"/>
  <c r="W475" i="17"/>
  <c r="X475" i="17"/>
  <c r="Y475" i="17"/>
  <c r="Z475" i="17"/>
  <c r="AA475" i="17"/>
  <c r="AB475" i="17"/>
  <c r="AC475" i="17"/>
  <c r="AD475" i="17"/>
  <c r="AE475" i="17"/>
  <c r="AF475" i="17"/>
  <c r="AG475" i="17"/>
  <c r="AH475" i="17"/>
  <c r="AI475" i="17"/>
  <c r="AJ475" i="17"/>
  <c r="AK475" i="17"/>
  <c r="AL475" i="17"/>
  <c r="AM475" i="17"/>
  <c r="AN475" i="17"/>
  <c r="AO475" i="17"/>
  <c r="AP475" i="17"/>
  <c r="AQ475" i="17"/>
  <c r="AR475" i="17"/>
  <c r="AS475" i="17"/>
  <c r="H476" i="17"/>
  <c r="I476" i="17"/>
  <c r="J476" i="17"/>
  <c r="K476" i="17"/>
  <c r="L476" i="17"/>
  <c r="M476" i="17"/>
  <c r="N476" i="17"/>
  <c r="O476" i="17"/>
  <c r="P476" i="17"/>
  <c r="Q476" i="17"/>
  <c r="R476" i="17"/>
  <c r="S476" i="17"/>
  <c r="T476" i="17"/>
  <c r="U476" i="17"/>
  <c r="V476" i="17"/>
  <c r="W476" i="17"/>
  <c r="X476" i="17"/>
  <c r="Y476" i="17"/>
  <c r="Z476" i="17"/>
  <c r="AA476" i="17"/>
  <c r="AB476" i="17"/>
  <c r="AC476" i="17"/>
  <c r="AD476" i="17"/>
  <c r="AE476" i="17"/>
  <c r="AF476" i="17"/>
  <c r="AG476" i="17"/>
  <c r="AH476" i="17"/>
  <c r="AI476" i="17"/>
  <c r="AJ476" i="17"/>
  <c r="AK476" i="17"/>
  <c r="AL476" i="17"/>
  <c r="AM476" i="17"/>
  <c r="AN476" i="17"/>
  <c r="AO476" i="17"/>
  <c r="AP476" i="17"/>
  <c r="AQ476" i="17"/>
  <c r="AR476" i="17"/>
  <c r="AS476" i="17"/>
  <c r="H477" i="17"/>
  <c r="I477" i="17"/>
  <c r="J477" i="17"/>
  <c r="K477" i="17"/>
  <c r="L477" i="17"/>
  <c r="M477" i="17"/>
  <c r="N477" i="17"/>
  <c r="O477" i="17"/>
  <c r="P477" i="17"/>
  <c r="Q477" i="17"/>
  <c r="R477" i="17"/>
  <c r="S477" i="17"/>
  <c r="T477" i="17"/>
  <c r="U477" i="17"/>
  <c r="V477" i="17"/>
  <c r="W477" i="17"/>
  <c r="X477" i="17"/>
  <c r="Y477" i="17"/>
  <c r="Z477" i="17"/>
  <c r="AA477" i="17"/>
  <c r="AB477" i="17"/>
  <c r="AC477" i="17"/>
  <c r="AD477" i="17"/>
  <c r="AE477" i="17"/>
  <c r="AF477" i="17"/>
  <c r="AG477" i="17"/>
  <c r="AH477" i="17"/>
  <c r="AI477" i="17"/>
  <c r="AJ477" i="17"/>
  <c r="AK477" i="17"/>
  <c r="AL477" i="17"/>
  <c r="AM477" i="17"/>
  <c r="AN477" i="17"/>
  <c r="AO477" i="17"/>
  <c r="AP477" i="17"/>
  <c r="AQ477" i="17"/>
  <c r="AR477" i="17"/>
  <c r="AS477" i="17"/>
  <c r="H478" i="17"/>
  <c r="I478" i="17"/>
  <c r="J478" i="17"/>
  <c r="K478" i="17"/>
  <c r="L478" i="17"/>
  <c r="M478" i="17"/>
  <c r="N478" i="17"/>
  <c r="O478" i="17"/>
  <c r="P478" i="17"/>
  <c r="Q478" i="17"/>
  <c r="R478" i="17"/>
  <c r="S478" i="17"/>
  <c r="T478" i="17"/>
  <c r="U478" i="17"/>
  <c r="V478" i="17"/>
  <c r="W478" i="17"/>
  <c r="X478" i="17"/>
  <c r="Y478" i="17"/>
  <c r="Z478" i="17"/>
  <c r="AA478" i="17"/>
  <c r="AB478" i="17"/>
  <c r="AC478" i="17"/>
  <c r="AD478" i="17"/>
  <c r="AE478" i="17"/>
  <c r="AF478" i="17"/>
  <c r="AG478" i="17"/>
  <c r="AH478" i="17"/>
  <c r="AI478" i="17"/>
  <c r="AJ478" i="17"/>
  <c r="AK478" i="17"/>
  <c r="AL478" i="17"/>
  <c r="AM478" i="17"/>
  <c r="AN478" i="17"/>
  <c r="AO478" i="17"/>
  <c r="AP478" i="17"/>
  <c r="AQ478" i="17"/>
  <c r="AR478" i="17"/>
  <c r="AS478" i="17"/>
  <c r="H479" i="17"/>
  <c r="I479" i="17"/>
  <c r="J479" i="17"/>
  <c r="K479" i="17"/>
  <c r="L479" i="17"/>
  <c r="M479" i="17"/>
  <c r="N479" i="17"/>
  <c r="O479" i="17"/>
  <c r="P479" i="17"/>
  <c r="Q479" i="17"/>
  <c r="R479" i="17"/>
  <c r="S479" i="17"/>
  <c r="T479" i="17"/>
  <c r="U479" i="17"/>
  <c r="V479" i="17"/>
  <c r="W479" i="17"/>
  <c r="X479" i="17"/>
  <c r="Y479" i="17"/>
  <c r="Z479" i="17"/>
  <c r="AA479" i="17"/>
  <c r="AB479" i="17"/>
  <c r="AC479" i="17"/>
  <c r="AD479" i="17"/>
  <c r="AE479" i="17"/>
  <c r="AF479" i="17"/>
  <c r="AG479" i="17"/>
  <c r="AH479" i="17"/>
  <c r="AI479" i="17"/>
  <c r="AJ479" i="17"/>
  <c r="AK479" i="17"/>
  <c r="AL479" i="17"/>
  <c r="AM479" i="17"/>
  <c r="AN479" i="17"/>
  <c r="AO479" i="17"/>
  <c r="AP479" i="17"/>
  <c r="AQ479" i="17"/>
  <c r="AR479" i="17"/>
  <c r="AS479" i="17"/>
  <c r="H480" i="17"/>
  <c r="I480" i="17"/>
  <c r="J480" i="17"/>
  <c r="K480" i="17"/>
  <c r="L480" i="17"/>
  <c r="M480" i="17"/>
  <c r="N480" i="17"/>
  <c r="O480" i="17"/>
  <c r="P480" i="17"/>
  <c r="Q480" i="17"/>
  <c r="R480" i="17"/>
  <c r="S480" i="17"/>
  <c r="T480" i="17"/>
  <c r="U480" i="17"/>
  <c r="V480" i="17"/>
  <c r="W480" i="17"/>
  <c r="X480" i="17"/>
  <c r="Y480" i="17"/>
  <c r="Z480" i="17"/>
  <c r="AA480" i="17"/>
  <c r="AB480" i="17"/>
  <c r="AC480" i="17"/>
  <c r="AD480" i="17"/>
  <c r="AE480" i="17"/>
  <c r="AF480" i="17"/>
  <c r="AG480" i="17"/>
  <c r="AH480" i="17"/>
  <c r="AI480" i="17"/>
  <c r="AJ480" i="17"/>
  <c r="AK480" i="17"/>
  <c r="AL480" i="17"/>
  <c r="AM480" i="17"/>
  <c r="AN480" i="17"/>
  <c r="AO480" i="17"/>
  <c r="AP480" i="17"/>
  <c r="AQ480" i="17"/>
  <c r="AR480" i="17"/>
  <c r="AS480" i="17"/>
  <c r="H481" i="17"/>
  <c r="I481" i="17"/>
  <c r="J481" i="17"/>
  <c r="K481" i="17"/>
  <c r="L481" i="17"/>
  <c r="M481" i="17"/>
  <c r="N481" i="17"/>
  <c r="O481" i="17"/>
  <c r="P481" i="17"/>
  <c r="Q481" i="17"/>
  <c r="R481" i="17"/>
  <c r="S481" i="17"/>
  <c r="T481" i="17"/>
  <c r="U481" i="17"/>
  <c r="V481" i="17"/>
  <c r="W481" i="17"/>
  <c r="X481" i="17"/>
  <c r="Y481" i="17"/>
  <c r="Z481" i="17"/>
  <c r="AA481" i="17"/>
  <c r="AB481" i="17"/>
  <c r="AC481" i="17"/>
  <c r="AD481" i="17"/>
  <c r="AE481" i="17"/>
  <c r="AF481" i="17"/>
  <c r="AG481" i="17"/>
  <c r="AH481" i="17"/>
  <c r="AI481" i="17"/>
  <c r="AJ481" i="17"/>
  <c r="AK481" i="17"/>
  <c r="AL481" i="17"/>
  <c r="AM481" i="17"/>
  <c r="AN481" i="17"/>
  <c r="AO481" i="17"/>
  <c r="AP481" i="17"/>
  <c r="AQ481" i="17"/>
  <c r="AR481" i="17"/>
  <c r="AS481" i="17"/>
  <c r="H482" i="17"/>
  <c r="I482" i="17"/>
  <c r="J482" i="17"/>
  <c r="K482" i="17"/>
  <c r="L482" i="17"/>
  <c r="M482" i="17"/>
  <c r="N482" i="17"/>
  <c r="O482" i="17"/>
  <c r="P482" i="17"/>
  <c r="Q482" i="17"/>
  <c r="R482" i="17"/>
  <c r="S482" i="17"/>
  <c r="T482" i="17"/>
  <c r="U482" i="17"/>
  <c r="V482" i="17"/>
  <c r="W482" i="17"/>
  <c r="X482" i="17"/>
  <c r="Y482" i="17"/>
  <c r="Z482" i="17"/>
  <c r="AA482" i="17"/>
  <c r="AB482" i="17"/>
  <c r="AC482" i="17"/>
  <c r="AD482" i="17"/>
  <c r="AE482" i="17"/>
  <c r="AF482" i="17"/>
  <c r="AG482" i="17"/>
  <c r="AH482" i="17"/>
  <c r="AI482" i="17"/>
  <c r="AJ482" i="17"/>
  <c r="AK482" i="17"/>
  <c r="AL482" i="17"/>
  <c r="AM482" i="17"/>
  <c r="AN482" i="17"/>
  <c r="AO482" i="17"/>
  <c r="AP482" i="17"/>
  <c r="AQ482" i="17"/>
  <c r="AR482" i="17"/>
  <c r="AS482" i="17"/>
  <c r="H483" i="17"/>
  <c r="I483" i="17"/>
  <c r="J483" i="17"/>
  <c r="K483" i="17"/>
  <c r="L483" i="17"/>
  <c r="M483" i="17"/>
  <c r="N483" i="17"/>
  <c r="O483" i="17"/>
  <c r="P483" i="17"/>
  <c r="Q483" i="17"/>
  <c r="R483" i="17"/>
  <c r="S483" i="17"/>
  <c r="T483" i="17"/>
  <c r="U483" i="17"/>
  <c r="V483" i="17"/>
  <c r="W483" i="17"/>
  <c r="X483" i="17"/>
  <c r="Y483" i="17"/>
  <c r="Z483" i="17"/>
  <c r="AA483" i="17"/>
  <c r="AB483" i="17"/>
  <c r="AC483" i="17"/>
  <c r="AD483" i="17"/>
  <c r="AE483" i="17"/>
  <c r="AF483" i="17"/>
  <c r="AG483" i="17"/>
  <c r="AH483" i="17"/>
  <c r="AI483" i="17"/>
  <c r="AJ483" i="17"/>
  <c r="AK483" i="17"/>
  <c r="AL483" i="17"/>
  <c r="AM483" i="17"/>
  <c r="AN483" i="17"/>
  <c r="AO483" i="17"/>
  <c r="AP483" i="17"/>
  <c r="AQ483" i="17"/>
  <c r="AR483" i="17"/>
  <c r="AS483" i="17"/>
  <c r="H484" i="17"/>
  <c r="I484" i="17"/>
  <c r="J484" i="17"/>
  <c r="K484" i="17"/>
  <c r="L484" i="17"/>
  <c r="M484" i="17"/>
  <c r="N484" i="17"/>
  <c r="O484" i="17"/>
  <c r="P484" i="17"/>
  <c r="Q484" i="17"/>
  <c r="R484" i="17"/>
  <c r="S484" i="17"/>
  <c r="T484" i="17"/>
  <c r="U484" i="17"/>
  <c r="V484" i="17"/>
  <c r="W484" i="17"/>
  <c r="X484" i="17"/>
  <c r="Y484" i="17"/>
  <c r="Z484" i="17"/>
  <c r="AA484" i="17"/>
  <c r="AB484" i="17"/>
  <c r="AC484" i="17"/>
  <c r="AD484" i="17"/>
  <c r="AE484" i="17"/>
  <c r="AF484" i="17"/>
  <c r="AG484" i="17"/>
  <c r="AH484" i="17"/>
  <c r="AI484" i="17"/>
  <c r="AJ484" i="17"/>
  <c r="AK484" i="17"/>
  <c r="AL484" i="17"/>
  <c r="AM484" i="17"/>
  <c r="AN484" i="17"/>
  <c r="AO484" i="17"/>
  <c r="AP484" i="17"/>
  <c r="AQ484" i="17"/>
  <c r="AR484" i="17"/>
  <c r="AS484" i="17"/>
  <c r="H485" i="17"/>
  <c r="I485" i="17"/>
  <c r="J485" i="17"/>
  <c r="K485" i="17"/>
  <c r="L485" i="17"/>
  <c r="M485" i="17"/>
  <c r="N485" i="17"/>
  <c r="O485" i="17"/>
  <c r="P485" i="17"/>
  <c r="Q485" i="17"/>
  <c r="R485" i="17"/>
  <c r="S485" i="17"/>
  <c r="T485" i="17"/>
  <c r="U485" i="17"/>
  <c r="V485" i="17"/>
  <c r="W485" i="17"/>
  <c r="X485" i="17"/>
  <c r="Y485" i="17"/>
  <c r="Z485" i="17"/>
  <c r="AA485" i="17"/>
  <c r="AB485" i="17"/>
  <c r="AC485" i="17"/>
  <c r="AD485" i="17"/>
  <c r="AE485" i="17"/>
  <c r="AF485" i="17"/>
  <c r="AG485" i="17"/>
  <c r="AH485" i="17"/>
  <c r="AI485" i="17"/>
  <c r="AJ485" i="17"/>
  <c r="AK485" i="17"/>
  <c r="AL485" i="17"/>
  <c r="AM485" i="17"/>
  <c r="AN485" i="17"/>
  <c r="AO485" i="17"/>
  <c r="AP485" i="17"/>
  <c r="AQ485" i="17"/>
  <c r="AR485" i="17"/>
  <c r="AS485" i="17"/>
  <c r="H486" i="17"/>
  <c r="I486" i="17"/>
  <c r="J486" i="17"/>
  <c r="K486" i="17"/>
  <c r="L486" i="17"/>
  <c r="M486" i="17"/>
  <c r="N486" i="17"/>
  <c r="O486" i="17"/>
  <c r="P486" i="17"/>
  <c r="Q486" i="17"/>
  <c r="R486" i="17"/>
  <c r="S486" i="17"/>
  <c r="T486" i="17"/>
  <c r="U486" i="17"/>
  <c r="V486" i="17"/>
  <c r="W486" i="17"/>
  <c r="X486" i="17"/>
  <c r="Y486" i="17"/>
  <c r="Z486" i="17"/>
  <c r="AA486" i="17"/>
  <c r="AB486" i="17"/>
  <c r="AC486" i="17"/>
  <c r="AD486" i="17"/>
  <c r="AE486" i="17"/>
  <c r="AF486" i="17"/>
  <c r="AG486" i="17"/>
  <c r="AH486" i="17"/>
  <c r="AI486" i="17"/>
  <c r="AJ486" i="17"/>
  <c r="AK486" i="17"/>
  <c r="AL486" i="17"/>
  <c r="AM486" i="17"/>
  <c r="AN486" i="17"/>
  <c r="AO486" i="17"/>
  <c r="AP486" i="17"/>
  <c r="AQ486" i="17"/>
  <c r="AR486" i="17"/>
  <c r="AS486" i="17"/>
  <c r="H487" i="17"/>
  <c r="I487" i="17"/>
  <c r="J487" i="17"/>
  <c r="K487" i="17"/>
  <c r="L487" i="17"/>
  <c r="M487" i="17"/>
  <c r="N487" i="17"/>
  <c r="O487" i="17"/>
  <c r="P487" i="17"/>
  <c r="Q487" i="17"/>
  <c r="R487" i="17"/>
  <c r="S487" i="17"/>
  <c r="T487" i="17"/>
  <c r="U487" i="17"/>
  <c r="V487" i="17"/>
  <c r="W487" i="17"/>
  <c r="X487" i="17"/>
  <c r="Y487" i="17"/>
  <c r="Z487" i="17"/>
  <c r="AA487" i="17"/>
  <c r="AB487" i="17"/>
  <c r="AC487" i="17"/>
  <c r="AD487" i="17"/>
  <c r="AE487" i="17"/>
  <c r="AF487" i="17"/>
  <c r="AG487" i="17"/>
  <c r="AH487" i="17"/>
  <c r="AI487" i="17"/>
  <c r="AJ487" i="17"/>
  <c r="AK487" i="17"/>
  <c r="AL487" i="17"/>
  <c r="AM487" i="17"/>
  <c r="AN487" i="17"/>
  <c r="AO487" i="17"/>
  <c r="AP487" i="17"/>
  <c r="AQ487" i="17"/>
  <c r="AR487" i="17"/>
  <c r="AS487" i="17"/>
  <c r="H488" i="17"/>
  <c r="I488" i="17"/>
  <c r="J488" i="17"/>
  <c r="K488" i="17"/>
  <c r="L488" i="17"/>
  <c r="M488" i="17"/>
  <c r="N488" i="17"/>
  <c r="O488" i="17"/>
  <c r="P488" i="17"/>
  <c r="Q488" i="17"/>
  <c r="R488" i="17"/>
  <c r="S488" i="17"/>
  <c r="T488" i="17"/>
  <c r="U488" i="17"/>
  <c r="V488" i="17"/>
  <c r="W488" i="17"/>
  <c r="X488" i="17"/>
  <c r="Y488" i="17"/>
  <c r="Z488" i="17"/>
  <c r="AA488" i="17"/>
  <c r="AB488" i="17"/>
  <c r="AC488" i="17"/>
  <c r="AD488" i="17"/>
  <c r="AE488" i="17"/>
  <c r="AF488" i="17"/>
  <c r="AG488" i="17"/>
  <c r="AH488" i="17"/>
  <c r="AI488" i="17"/>
  <c r="AJ488" i="17"/>
  <c r="AK488" i="17"/>
  <c r="AL488" i="17"/>
  <c r="AM488" i="17"/>
  <c r="AN488" i="17"/>
  <c r="AO488" i="17"/>
  <c r="AP488" i="17"/>
  <c r="AQ488" i="17"/>
  <c r="AR488" i="17"/>
  <c r="AS488" i="17"/>
  <c r="H489" i="17"/>
  <c r="I489" i="17"/>
  <c r="J489" i="17"/>
  <c r="K489" i="17"/>
  <c r="L489" i="17"/>
  <c r="M489" i="17"/>
  <c r="N489" i="17"/>
  <c r="O489" i="17"/>
  <c r="P489" i="17"/>
  <c r="Q489" i="17"/>
  <c r="R489" i="17"/>
  <c r="S489" i="17"/>
  <c r="T489" i="17"/>
  <c r="U489" i="17"/>
  <c r="V489" i="17"/>
  <c r="W489" i="17"/>
  <c r="X489" i="17"/>
  <c r="Y489" i="17"/>
  <c r="Z489" i="17"/>
  <c r="AA489" i="17"/>
  <c r="AB489" i="17"/>
  <c r="AC489" i="17"/>
  <c r="AD489" i="17"/>
  <c r="AE489" i="17"/>
  <c r="AF489" i="17"/>
  <c r="AG489" i="17"/>
  <c r="AH489" i="17"/>
  <c r="AI489" i="17"/>
  <c r="AJ489" i="17"/>
  <c r="AK489" i="17"/>
  <c r="AL489" i="17"/>
  <c r="AM489" i="17"/>
  <c r="AN489" i="17"/>
  <c r="AO489" i="17"/>
  <c r="AP489" i="17"/>
  <c r="AQ489" i="17"/>
  <c r="AR489" i="17"/>
  <c r="AS489" i="17"/>
  <c r="H490" i="17"/>
  <c r="I490" i="17"/>
  <c r="J490" i="17"/>
  <c r="K490" i="17"/>
  <c r="L490" i="17"/>
  <c r="M490" i="17"/>
  <c r="N490" i="17"/>
  <c r="O490" i="17"/>
  <c r="P490" i="17"/>
  <c r="Q490" i="17"/>
  <c r="R490" i="17"/>
  <c r="S490" i="17"/>
  <c r="T490" i="17"/>
  <c r="U490" i="17"/>
  <c r="V490" i="17"/>
  <c r="W490" i="17"/>
  <c r="X490" i="17"/>
  <c r="Y490" i="17"/>
  <c r="Z490" i="17"/>
  <c r="AA490" i="17"/>
  <c r="AB490" i="17"/>
  <c r="AC490" i="17"/>
  <c r="AD490" i="17"/>
  <c r="AE490" i="17"/>
  <c r="AF490" i="17"/>
  <c r="AG490" i="17"/>
  <c r="AH490" i="17"/>
  <c r="AI490" i="17"/>
  <c r="AJ490" i="17"/>
  <c r="AK490" i="17"/>
  <c r="AL490" i="17"/>
  <c r="AM490" i="17"/>
  <c r="AN490" i="17"/>
  <c r="AO490" i="17"/>
  <c r="AP490" i="17"/>
  <c r="AQ490" i="17"/>
  <c r="AR490" i="17"/>
  <c r="AS490" i="17"/>
  <c r="H491" i="17"/>
  <c r="I491" i="17"/>
  <c r="J491" i="17"/>
  <c r="K491" i="17"/>
  <c r="L491" i="17"/>
  <c r="M491" i="17"/>
  <c r="N491" i="17"/>
  <c r="O491" i="17"/>
  <c r="P491" i="17"/>
  <c r="Q491" i="17"/>
  <c r="R491" i="17"/>
  <c r="S491" i="17"/>
  <c r="T491" i="17"/>
  <c r="U491" i="17"/>
  <c r="V491" i="17"/>
  <c r="W491" i="17"/>
  <c r="X491" i="17"/>
  <c r="Y491" i="17"/>
  <c r="Z491" i="17"/>
  <c r="AA491" i="17"/>
  <c r="AB491" i="17"/>
  <c r="AC491" i="17"/>
  <c r="AD491" i="17"/>
  <c r="AE491" i="17"/>
  <c r="AF491" i="17"/>
  <c r="AG491" i="17"/>
  <c r="AH491" i="17"/>
  <c r="AI491" i="17"/>
  <c r="AJ491" i="17"/>
  <c r="AK491" i="17"/>
  <c r="AL491" i="17"/>
  <c r="AM491" i="17"/>
  <c r="AN491" i="17"/>
  <c r="AO491" i="17"/>
  <c r="AP491" i="17"/>
  <c r="AQ491" i="17"/>
  <c r="AR491" i="17"/>
  <c r="AS491" i="17"/>
  <c r="H492" i="17"/>
  <c r="I492" i="17"/>
  <c r="J492" i="17"/>
  <c r="K492" i="17"/>
  <c r="L492" i="17"/>
  <c r="M492" i="17"/>
  <c r="N492" i="17"/>
  <c r="O492" i="17"/>
  <c r="P492" i="17"/>
  <c r="Q492" i="17"/>
  <c r="R492" i="17"/>
  <c r="S492" i="17"/>
  <c r="T492" i="17"/>
  <c r="U492" i="17"/>
  <c r="V492" i="17"/>
  <c r="W492" i="17"/>
  <c r="X492" i="17"/>
  <c r="Y492" i="17"/>
  <c r="Z492" i="17"/>
  <c r="AA492" i="17"/>
  <c r="AB492" i="17"/>
  <c r="AC492" i="17"/>
  <c r="AD492" i="17"/>
  <c r="AE492" i="17"/>
  <c r="AF492" i="17"/>
  <c r="AG492" i="17"/>
  <c r="AH492" i="17"/>
  <c r="AI492" i="17"/>
  <c r="AJ492" i="17"/>
  <c r="AK492" i="17"/>
  <c r="AL492" i="17"/>
  <c r="AM492" i="17"/>
  <c r="AN492" i="17"/>
  <c r="AO492" i="17"/>
  <c r="AP492" i="17"/>
  <c r="AQ492" i="17"/>
  <c r="AR492" i="17"/>
  <c r="AS492" i="17"/>
  <c r="H493" i="17"/>
  <c r="I493" i="17"/>
  <c r="J493" i="17"/>
  <c r="K493" i="17"/>
  <c r="L493" i="17"/>
  <c r="M493" i="17"/>
  <c r="N493" i="17"/>
  <c r="O493" i="17"/>
  <c r="P493" i="17"/>
  <c r="Q493" i="17"/>
  <c r="R493" i="17"/>
  <c r="S493" i="17"/>
  <c r="T493" i="17"/>
  <c r="U493" i="17"/>
  <c r="V493" i="17"/>
  <c r="W493" i="17"/>
  <c r="X493" i="17"/>
  <c r="Y493" i="17"/>
  <c r="Z493" i="17"/>
  <c r="AA493" i="17"/>
  <c r="AB493" i="17"/>
  <c r="AC493" i="17"/>
  <c r="AD493" i="17"/>
  <c r="AE493" i="17"/>
  <c r="AF493" i="17"/>
  <c r="AG493" i="17"/>
  <c r="AH493" i="17"/>
  <c r="AI493" i="17"/>
  <c r="AJ493" i="17"/>
  <c r="AK493" i="17"/>
  <c r="AL493" i="17"/>
  <c r="AM493" i="17"/>
  <c r="AN493" i="17"/>
  <c r="AO493" i="17"/>
  <c r="AP493" i="17"/>
  <c r="AQ493" i="17"/>
  <c r="AR493" i="17"/>
  <c r="AS493" i="17"/>
  <c r="H494" i="17"/>
  <c r="I494" i="17"/>
  <c r="J494" i="17"/>
  <c r="K494" i="17"/>
  <c r="L494" i="17"/>
  <c r="M494" i="17"/>
  <c r="N494" i="17"/>
  <c r="O494" i="17"/>
  <c r="P494" i="17"/>
  <c r="Q494" i="17"/>
  <c r="R494" i="17"/>
  <c r="S494" i="17"/>
  <c r="T494" i="17"/>
  <c r="U494" i="17"/>
  <c r="V494" i="17"/>
  <c r="W494" i="17"/>
  <c r="X494" i="17"/>
  <c r="Y494" i="17"/>
  <c r="Z494" i="17"/>
  <c r="AA494" i="17"/>
  <c r="AB494" i="17"/>
  <c r="AC494" i="17"/>
  <c r="AD494" i="17"/>
  <c r="AE494" i="17"/>
  <c r="AF494" i="17"/>
  <c r="AG494" i="17"/>
  <c r="AH494" i="17"/>
  <c r="AI494" i="17"/>
  <c r="AJ494" i="17"/>
  <c r="AK494" i="17"/>
  <c r="AL494" i="17"/>
  <c r="AM494" i="17"/>
  <c r="AN494" i="17"/>
  <c r="AO494" i="17"/>
  <c r="AP494" i="17"/>
  <c r="AQ494" i="17"/>
  <c r="AR494" i="17"/>
  <c r="AS494" i="17"/>
  <c r="H495" i="17"/>
  <c r="I495" i="17"/>
  <c r="J495" i="17"/>
  <c r="K495" i="17"/>
  <c r="L495" i="17"/>
  <c r="M495" i="17"/>
  <c r="N495" i="17"/>
  <c r="O495" i="17"/>
  <c r="P495" i="17"/>
  <c r="Q495" i="17"/>
  <c r="R495" i="17"/>
  <c r="S495" i="17"/>
  <c r="T495" i="17"/>
  <c r="U495" i="17"/>
  <c r="V495" i="17"/>
  <c r="W495" i="17"/>
  <c r="X495" i="17"/>
  <c r="Y495" i="17"/>
  <c r="Z495" i="17"/>
  <c r="AA495" i="17"/>
  <c r="AB495" i="17"/>
  <c r="AC495" i="17"/>
  <c r="AD495" i="17"/>
  <c r="AE495" i="17"/>
  <c r="AF495" i="17"/>
  <c r="AG495" i="17"/>
  <c r="AH495" i="17"/>
  <c r="AI495" i="17"/>
  <c r="AJ495" i="17"/>
  <c r="AK495" i="17"/>
  <c r="AL495" i="17"/>
  <c r="AM495" i="17"/>
  <c r="AN495" i="17"/>
  <c r="AO495" i="17"/>
  <c r="AP495" i="17"/>
  <c r="AQ495" i="17"/>
  <c r="AR495" i="17"/>
  <c r="AS495" i="17"/>
  <c r="H496" i="17"/>
  <c r="I496" i="17"/>
  <c r="J496" i="17"/>
  <c r="K496" i="17"/>
  <c r="L496" i="17"/>
  <c r="M496" i="17"/>
  <c r="N496" i="17"/>
  <c r="O496" i="17"/>
  <c r="P496" i="17"/>
  <c r="Q496" i="17"/>
  <c r="R496" i="17"/>
  <c r="S496" i="17"/>
  <c r="T496" i="17"/>
  <c r="U496" i="17"/>
  <c r="V496" i="17"/>
  <c r="W496" i="17"/>
  <c r="X496" i="17"/>
  <c r="Y496" i="17"/>
  <c r="Z496" i="17"/>
  <c r="AA496" i="17"/>
  <c r="AB496" i="17"/>
  <c r="AC496" i="17"/>
  <c r="AD496" i="17"/>
  <c r="AE496" i="17"/>
  <c r="AF496" i="17"/>
  <c r="AG496" i="17"/>
  <c r="AH496" i="17"/>
  <c r="AI496" i="17"/>
  <c r="AJ496" i="17"/>
  <c r="AK496" i="17"/>
  <c r="AL496" i="17"/>
  <c r="AM496" i="17"/>
  <c r="AN496" i="17"/>
  <c r="AO496" i="17"/>
  <c r="AP496" i="17"/>
  <c r="AQ496" i="17"/>
  <c r="AR496" i="17"/>
  <c r="AS496" i="17"/>
  <c r="H497" i="17"/>
  <c r="I497" i="17"/>
  <c r="J497" i="17"/>
  <c r="K497" i="17"/>
  <c r="L497" i="17"/>
  <c r="M497" i="17"/>
  <c r="N497" i="17"/>
  <c r="O497" i="17"/>
  <c r="P497" i="17"/>
  <c r="Q497" i="17"/>
  <c r="R497" i="17"/>
  <c r="S497" i="17"/>
  <c r="T497" i="17"/>
  <c r="U497" i="17"/>
  <c r="V497" i="17"/>
  <c r="W497" i="17"/>
  <c r="X497" i="17"/>
  <c r="Y497" i="17"/>
  <c r="Z497" i="17"/>
  <c r="AA497" i="17"/>
  <c r="AB497" i="17"/>
  <c r="AC497" i="17"/>
  <c r="AD497" i="17"/>
  <c r="AE497" i="17"/>
  <c r="AF497" i="17"/>
  <c r="AG497" i="17"/>
  <c r="AH497" i="17"/>
  <c r="AI497" i="17"/>
  <c r="AJ497" i="17"/>
  <c r="AK497" i="17"/>
  <c r="AL497" i="17"/>
  <c r="AM497" i="17"/>
  <c r="AN497" i="17"/>
  <c r="AO497" i="17"/>
  <c r="AP497" i="17"/>
  <c r="AQ497" i="17"/>
  <c r="AR497" i="17"/>
  <c r="AS497" i="17"/>
  <c r="H498" i="17"/>
  <c r="I498" i="17"/>
  <c r="J498" i="17"/>
  <c r="K498" i="17"/>
  <c r="L498" i="17"/>
  <c r="M498" i="17"/>
  <c r="N498" i="17"/>
  <c r="O498" i="17"/>
  <c r="P498" i="17"/>
  <c r="Q498" i="17"/>
  <c r="R498" i="17"/>
  <c r="S498" i="17"/>
  <c r="T498" i="17"/>
  <c r="U498" i="17"/>
  <c r="V498" i="17"/>
  <c r="W498" i="17"/>
  <c r="X498" i="17"/>
  <c r="Y498" i="17"/>
  <c r="Z498" i="17"/>
  <c r="AA498" i="17"/>
  <c r="AB498" i="17"/>
  <c r="AC498" i="17"/>
  <c r="AD498" i="17"/>
  <c r="AE498" i="17"/>
  <c r="AF498" i="17"/>
  <c r="AG498" i="17"/>
  <c r="AH498" i="17"/>
  <c r="AI498" i="17"/>
  <c r="AJ498" i="17"/>
  <c r="AK498" i="17"/>
  <c r="AL498" i="17"/>
  <c r="AM498" i="17"/>
  <c r="AN498" i="17"/>
  <c r="AO498" i="17"/>
  <c r="AP498" i="17"/>
  <c r="AQ498" i="17"/>
  <c r="AR498" i="17"/>
  <c r="AS498" i="17"/>
  <c r="H499" i="17"/>
  <c r="I499" i="17"/>
  <c r="J499" i="17"/>
  <c r="K499" i="17"/>
  <c r="L499" i="17"/>
  <c r="M499" i="17"/>
  <c r="N499" i="17"/>
  <c r="O499" i="17"/>
  <c r="P499" i="17"/>
  <c r="Q499" i="17"/>
  <c r="R499" i="17"/>
  <c r="S499" i="17"/>
  <c r="T499" i="17"/>
  <c r="U499" i="17"/>
  <c r="V499" i="17"/>
  <c r="W499" i="17"/>
  <c r="X499" i="17"/>
  <c r="Y499" i="17"/>
  <c r="Z499" i="17"/>
  <c r="AA499" i="17"/>
  <c r="AB499" i="17"/>
  <c r="AC499" i="17"/>
  <c r="AD499" i="17"/>
  <c r="AE499" i="17"/>
  <c r="AF499" i="17"/>
  <c r="AG499" i="17"/>
  <c r="AH499" i="17"/>
  <c r="AI499" i="17"/>
  <c r="AJ499" i="17"/>
  <c r="AK499" i="17"/>
  <c r="AL499" i="17"/>
  <c r="AM499" i="17"/>
  <c r="AN499" i="17"/>
  <c r="AO499" i="17"/>
  <c r="AP499" i="17"/>
  <c r="AQ499" i="17"/>
  <c r="AR499" i="17"/>
  <c r="AS499" i="17"/>
  <c r="H500" i="17"/>
  <c r="I500" i="17"/>
  <c r="J500" i="17"/>
  <c r="K500" i="17"/>
  <c r="L500" i="17"/>
  <c r="M500" i="17"/>
  <c r="N500" i="17"/>
  <c r="O500" i="17"/>
  <c r="P500" i="17"/>
  <c r="Q500" i="17"/>
  <c r="R500" i="17"/>
  <c r="S500" i="17"/>
  <c r="T500" i="17"/>
  <c r="U500" i="17"/>
  <c r="V500" i="17"/>
  <c r="W500" i="17"/>
  <c r="X500" i="17"/>
  <c r="Y500" i="17"/>
  <c r="Z500" i="17"/>
  <c r="AA500" i="17"/>
  <c r="AB500" i="17"/>
  <c r="AC500" i="17"/>
  <c r="AD500" i="17"/>
  <c r="AE500" i="17"/>
  <c r="AF500" i="17"/>
  <c r="AG500" i="17"/>
  <c r="AH500" i="17"/>
  <c r="AI500" i="17"/>
  <c r="AJ500" i="17"/>
  <c r="AK500" i="17"/>
  <c r="AL500" i="17"/>
  <c r="AM500" i="17"/>
  <c r="AN500" i="17"/>
  <c r="AO500" i="17"/>
  <c r="AP500" i="17"/>
  <c r="AQ500" i="17"/>
  <c r="AR500" i="17"/>
  <c r="AS500" i="17"/>
  <c r="H501" i="17"/>
  <c r="I501" i="17"/>
  <c r="J501" i="17"/>
  <c r="K501" i="17"/>
  <c r="L501" i="17"/>
  <c r="M501" i="17"/>
  <c r="N501" i="17"/>
  <c r="O501" i="17"/>
  <c r="P501" i="17"/>
  <c r="Q501" i="17"/>
  <c r="R501" i="17"/>
  <c r="S501" i="17"/>
  <c r="T501" i="17"/>
  <c r="U501" i="17"/>
  <c r="V501" i="17"/>
  <c r="W501" i="17"/>
  <c r="X501" i="17"/>
  <c r="Y501" i="17"/>
  <c r="Z501" i="17"/>
  <c r="AA501" i="17"/>
  <c r="AB501" i="17"/>
  <c r="AC501" i="17"/>
  <c r="AD501" i="17"/>
  <c r="AE501" i="17"/>
  <c r="AF501" i="17"/>
  <c r="AG501" i="17"/>
  <c r="AH501" i="17"/>
  <c r="AI501" i="17"/>
  <c r="AJ501" i="17"/>
  <c r="AK501" i="17"/>
  <c r="AL501" i="17"/>
  <c r="AM501" i="17"/>
  <c r="AN501" i="17"/>
  <c r="AO501" i="17"/>
  <c r="AP501" i="17"/>
  <c r="AQ501" i="17"/>
  <c r="AR501" i="17"/>
  <c r="AS501" i="17"/>
  <c r="AS402" i="17"/>
  <c r="AR402" i="17"/>
  <c r="AQ402" i="17"/>
  <c r="AP402" i="17"/>
  <c r="AO402" i="17"/>
  <c r="AN402" i="17"/>
  <c r="AM402" i="17"/>
  <c r="AL402" i="17"/>
  <c r="AK402" i="17"/>
  <c r="AJ402" i="17"/>
  <c r="AI402" i="17"/>
  <c r="AH402" i="17"/>
  <c r="AG402" i="17"/>
  <c r="AF402" i="17"/>
  <c r="AE402" i="17"/>
  <c r="AD402" i="17"/>
  <c r="AC402" i="17"/>
  <c r="AB402" i="17"/>
  <c r="AA402" i="17"/>
  <c r="Z402" i="17"/>
  <c r="Y402" i="17"/>
  <c r="X402" i="17"/>
  <c r="W402" i="17"/>
  <c r="V402" i="17"/>
  <c r="U402" i="17"/>
  <c r="T402" i="17"/>
  <c r="S402" i="17"/>
  <c r="R402" i="17"/>
  <c r="Q402" i="17"/>
  <c r="P402" i="17"/>
  <c r="O402" i="17"/>
  <c r="N402" i="17"/>
  <c r="M402" i="17"/>
  <c r="L402" i="17"/>
  <c r="K402" i="17"/>
  <c r="J402" i="17"/>
  <c r="I402" i="17"/>
  <c r="H402" i="17"/>
  <c r="H303" i="17"/>
  <c r="I303" i="17"/>
  <c r="J303" i="17"/>
  <c r="K303" i="17"/>
  <c r="L303" i="17"/>
  <c r="M303" i="17"/>
  <c r="N303" i="17"/>
  <c r="O303" i="17"/>
  <c r="P303" i="17"/>
  <c r="Q303" i="17"/>
  <c r="R303" i="17"/>
  <c r="S303" i="17"/>
  <c r="T303" i="17"/>
  <c r="U303" i="17"/>
  <c r="V303" i="17"/>
  <c r="W303" i="17"/>
  <c r="X303" i="17"/>
  <c r="Y303" i="17"/>
  <c r="Z303" i="17"/>
  <c r="AA303" i="17"/>
  <c r="AB303" i="17"/>
  <c r="AC303" i="17"/>
  <c r="AD303" i="17"/>
  <c r="AE303" i="17"/>
  <c r="AF303" i="17"/>
  <c r="AG303" i="17"/>
  <c r="AH303" i="17"/>
  <c r="AI303" i="17"/>
  <c r="AJ303" i="17"/>
  <c r="AK303" i="17"/>
  <c r="AL303" i="17"/>
  <c r="AM303" i="17"/>
  <c r="AN303" i="17"/>
  <c r="AO303" i="17"/>
  <c r="AP303" i="17"/>
  <c r="AQ303" i="17"/>
  <c r="AR303" i="17"/>
  <c r="AS303" i="17"/>
  <c r="H304" i="17"/>
  <c r="I304" i="17"/>
  <c r="J304" i="17"/>
  <c r="K304" i="17"/>
  <c r="L304" i="17"/>
  <c r="M304" i="17"/>
  <c r="N304" i="17"/>
  <c r="O304" i="17"/>
  <c r="P304" i="17"/>
  <c r="Q304" i="17"/>
  <c r="R304" i="17"/>
  <c r="S304" i="17"/>
  <c r="T304" i="17"/>
  <c r="U304" i="17"/>
  <c r="V304" i="17"/>
  <c r="W304" i="17"/>
  <c r="X304" i="17"/>
  <c r="Y304" i="17"/>
  <c r="Z304" i="17"/>
  <c r="AA304" i="17"/>
  <c r="AB304" i="17"/>
  <c r="AC304" i="17"/>
  <c r="AD304" i="17"/>
  <c r="AE304" i="17"/>
  <c r="AF304" i="17"/>
  <c r="AG304" i="17"/>
  <c r="AH304" i="17"/>
  <c r="AI304" i="17"/>
  <c r="AJ304" i="17"/>
  <c r="AK304" i="17"/>
  <c r="AL304" i="17"/>
  <c r="AM304" i="17"/>
  <c r="AN304" i="17"/>
  <c r="AO304" i="17"/>
  <c r="AP304" i="17"/>
  <c r="AQ304" i="17"/>
  <c r="AR304" i="17"/>
  <c r="AS304" i="17"/>
  <c r="H305" i="17"/>
  <c r="I305" i="17"/>
  <c r="J305" i="17"/>
  <c r="K305" i="17"/>
  <c r="L305" i="17"/>
  <c r="M305" i="17"/>
  <c r="N305" i="17"/>
  <c r="O305" i="17"/>
  <c r="P305" i="17"/>
  <c r="Q305" i="17"/>
  <c r="R305" i="17"/>
  <c r="S305" i="17"/>
  <c r="T305" i="17"/>
  <c r="U305" i="17"/>
  <c r="V305" i="17"/>
  <c r="W305" i="17"/>
  <c r="X305" i="17"/>
  <c r="Y305" i="17"/>
  <c r="Z305" i="17"/>
  <c r="AA305" i="17"/>
  <c r="AB305" i="17"/>
  <c r="AC305" i="17"/>
  <c r="AD305" i="17"/>
  <c r="AE305" i="17"/>
  <c r="AF305" i="17"/>
  <c r="AG305" i="17"/>
  <c r="AH305" i="17"/>
  <c r="AI305" i="17"/>
  <c r="AJ305" i="17"/>
  <c r="AK305" i="17"/>
  <c r="AL305" i="17"/>
  <c r="AM305" i="17"/>
  <c r="AN305" i="17"/>
  <c r="AO305" i="17"/>
  <c r="AP305" i="17"/>
  <c r="AQ305" i="17"/>
  <c r="AR305" i="17"/>
  <c r="AS305" i="17"/>
  <c r="H306" i="17"/>
  <c r="I306" i="17"/>
  <c r="J306" i="17"/>
  <c r="K306" i="17"/>
  <c r="L306" i="17"/>
  <c r="M306" i="17"/>
  <c r="N306" i="17"/>
  <c r="O306" i="17"/>
  <c r="P306" i="17"/>
  <c r="Q306" i="17"/>
  <c r="R306" i="17"/>
  <c r="S306" i="17"/>
  <c r="T306" i="17"/>
  <c r="U306" i="17"/>
  <c r="V306" i="17"/>
  <c r="W306" i="17"/>
  <c r="X306" i="17"/>
  <c r="Y306" i="17"/>
  <c r="Z306" i="17"/>
  <c r="AA306" i="17"/>
  <c r="AB306" i="17"/>
  <c r="AC306" i="17"/>
  <c r="AD306" i="17"/>
  <c r="AE306" i="17"/>
  <c r="AF306" i="17"/>
  <c r="AG306" i="17"/>
  <c r="AH306" i="17"/>
  <c r="AI306" i="17"/>
  <c r="AJ306" i="17"/>
  <c r="AK306" i="17"/>
  <c r="AL306" i="17"/>
  <c r="AM306" i="17"/>
  <c r="AN306" i="17"/>
  <c r="AO306" i="17"/>
  <c r="AP306" i="17"/>
  <c r="AQ306" i="17"/>
  <c r="AR306" i="17"/>
  <c r="AS306" i="17"/>
  <c r="H307" i="17"/>
  <c r="I307" i="17"/>
  <c r="J307" i="17"/>
  <c r="K307" i="17"/>
  <c r="L307" i="17"/>
  <c r="M307" i="17"/>
  <c r="N307" i="17"/>
  <c r="O307" i="17"/>
  <c r="P307" i="17"/>
  <c r="Q307" i="17"/>
  <c r="R307" i="17"/>
  <c r="S307" i="17"/>
  <c r="T307" i="17"/>
  <c r="U307" i="17"/>
  <c r="V307" i="17"/>
  <c r="W307" i="17"/>
  <c r="X307" i="17"/>
  <c r="Y307" i="17"/>
  <c r="Z307" i="17"/>
  <c r="AA307" i="17"/>
  <c r="AB307" i="17"/>
  <c r="AC307" i="17"/>
  <c r="AD307" i="17"/>
  <c r="AE307" i="17"/>
  <c r="AF307" i="17"/>
  <c r="AG307" i="17"/>
  <c r="AH307" i="17"/>
  <c r="AI307" i="17"/>
  <c r="AJ307" i="17"/>
  <c r="AK307" i="17"/>
  <c r="AL307" i="17"/>
  <c r="AM307" i="17"/>
  <c r="AN307" i="17"/>
  <c r="AO307" i="17"/>
  <c r="AP307" i="17"/>
  <c r="AQ307" i="17"/>
  <c r="AR307" i="17"/>
  <c r="AS307" i="17"/>
  <c r="H308" i="17"/>
  <c r="I308" i="17"/>
  <c r="J308" i="17"/>
  <c r="K308" i="17"/>
  <c r="L308" i="17"/>
  <c r="M308" i="17"/>
  <c r="N308" i="17"/>
  <c r="O308" i="17"/>
  <c r="P308" i="17"/>
  <c r="Q308" i="17"/>
  <c r="R308" i="17"/>
  <c r="S308" i="17"/>
  <c r="T308" i="17"/>
  <c r="U308" i="17"/>
  <c r="V308" i="17"/>
  <c r="W308" i="17"/>
  <c r="X308" i="17"/>
  <c r="Y308" i="17"/>
  <c r="Z308" i="17"/>
  <c r="AA308" i="17"/>
  <c r="AB308" i="17"/>
  <c r="AC308" i="17"/>
  <c r="AD308" i="17"/>
  <c r="AE308" i="17"/>
  <c r="AF308" i="17"/>
  <c r="AG308" i="17"/>
  <c r="AH308" i="17"/>
  <c r="AI308" i="17"/>
  <c r="AJ308" i="17"/>
  <c r="AK308" i="17"/>
  <c r="AL308" i="17"/>
  <c r="AM308" i="17"/>
  <c r="AN308" i="17"/>
  <c r="AO308" i="17"/>
  <c r="AP308" i="17"/>
  <c r="AQ308" i="17"/>
  <c r="AR308" i="17"/>
  <c r="AS308" i="17"/>
  <c r="H309" i="17"/>
  <c r="I309" i="17"/>
  <c r="J309" i="17"/>
  <c r="K309" i="17"/>
  <c r="L309" i="17"/>
  <c r="M309" i="17"/>
  <c r="N309" i="17"/>
  <c r="O309" i="17"/>
  <c r="P309" i="17"/>
  <c r="Q309" i="17"/>
  <c r="R309" i="17"/>
  <c r="S309" i="17"/>
  <c r="T309" i="17"/>
  <c r="U309" i="17"/>
  <c r="V309" i="17"/>
  <c r="W309" i="17"/>
  <c r="X309" i="17"/>
  <c r="Y309" i="17"/>
  <c r="Z309" i="17"/>
  <c r="AA309" i="17"/>
  <c r="AB309" i="17"/>
  <c r="AC309" i="17"/>
  <c r="AD309" i="17"/>
  <c r="AE309" i="17"/>
  <c r="AF309" i="17"/>
  <c r="AG309" i="17"/>
  <c r="AH309" i="17"/>
  <c r="AI309" i="17"/>
  <c r="AJ309" i="17"/>
  <c r="AK309" i="17"/>
  <c r="AL309" i="17"/>
  <c r="AM309" i="17"/>
  <c r="AN309" i="17"/>
  <c r="AO309" i="17"/>
  <c r="AP309" i="17"/>
  <c r="AQ309" i="17"/>
  <c r="AR309" i="17"/>
  <c r="AS309" i="17"/>
  <c r="H310" i="17"/>
  <c r="I310" i="17"/>
  <c r="J310" i="17"/>
  <c r="K310" i="17"/>
  <c r="L310" i="17"/>
  <c r="M310" i="17"/>
  <c r="N310" i="17"/>
  <c r="O310" i="17"/>
  <c r="P310" i="17"/>
  <c r="Q310" i="17"/>
  <c r="R310" i="17"/>
  <c r="S310" i="17"/>
  <c r="T310" i="17"/>
  <c r="U310" i="17"/>
  <c r="V310" i="17"/>
  <c r="W310" i="17"/>
  <c r="X310" i="17"/>
  <c r="Y310" i="17"/>
  <c r="Z310" i="17"/>
  <c r="AA310" i="17"/>
  <c r="AB310" i="17"/>
  <c r="AC310" i="17"/>
  <c r="AD310" i="17"/>
  <c r="AE310" i="17"/>
  <c r="AF310" i="17"/>
  <c r="AG310" i="17"/>
  <c r="AH310" i="17"/>
  <c r="AI310" i="17"/>
  <c r="AJ310" i="17"/>
  <c r="AK310" i="17"/>
  <c r="AL310" i="17"/>
  <c r="AM310" i="17"/>
  <c r="AN310" i="17"/>
  <c r="AO310" i="17"/>
  <c r="AP310" i="17"/>
  <c r="AQ310" i="17"/>
  <c r="AR310" i="17"/>
  <c r="AS310" i="17"/>
  <c r="H311" i="17"/>
  <c r="I311" i="17"/>
  <c r="J311" i="17"/>
  <c r="K311" i="17"/>
  <c r="L311" i="17"/>
  <c r="M311" i="17"/>
  <c r="N311" i="17"/>
  <c r="O311" i="17"/>
  <c r="P311" i="17"/>
  <c r="Q311" i="17"/>
  <c r="R311" i="17"/>
  <c r="S311" i="17"/>
  <c r="T311" i="17"/>
  <c r="U311" i="17"/>
  <c r="V311" i="17"/>
  <c r="W311" i="17"/>
  <c r="X311" i="17"/>
  <c r="Y311" i="17"/>
  <c r="Z311" i="17"/>
  <c r="AA311" i="17"/>
  <c r="AB311" i="17"/>
  <c r="AC311" i="17"/>
  <c r="AD311" i="17"/>
  <c r="AE311" i="17"/>
  <c r="AF311" i="17"/>
  <c r="AG311" i="17"/>
  <c r="AH311" i="17"/>
  <c r="AI311" i="17"/>
  <c r="AJ311" i="17"/>
  <c r="AK311" i="17"/>
  <c r="AL311" i="17"/>
  <c r="AM311" i="17"/>
  <c r="AN311" i="17"/>
  <c r="AO311" i="17"/>
  <c r="AP311" i="17"/>
  <c r="AQ311" i="17"/>
  <c r="AR311" i="17"/>
  <c r="AS311" i="17"/>
  <c r="H312" i="17"/>
  <c r="I312" i="17"/>
  <c r="J312" i="17"/>
  <c r="K312" i="17"/>
  <c r="L312" i="17"/>
  <c r="M312" i="17"/>
  <c r="N312" i="17"/>
  <c r="O312" i="17"/>
  <c r="P312" i="17"/>
  <c r="Q312" i="17"/>
  <c r="R312" i="17"/>
  <c r="S312" i="17"/>
  <c r="T312" i="17"/>
  <c r="U312" i="17"/>
  <c r="V312" i="17"/>
  <c r="W312" i="17"/>
  <c r="X312" i="17"/>
  <c r="Y312" i="17"/>
  <c r="Z312" i="17"/>
  <c r="AA312" i="17"/>
  <c r="AB312" i="17"/>
  <c r="AC312" i="17"/>
  <c r="AD312" i="17"/>
  <c r="AE312" i="17"/>
  <c r="AF312" i="17"/>
  <c r="AG312" i="17"/>
  <c r="AH312" i="17"/>
  <c r="AI312" i="17"/>
  <c r="AJ312" i="17"/>
  <c r="AK312" i="17"/>
  <c r="AL312" i="17"/>
  <c r="AM312" i="17"/>
  <c r="AN312" i="17"/>
  <c r="AO312" i="17"/>
  <c r="AP312" i="17"/>
  <c r="AQ312" i="17"/>
  <c r="AR312" i="17"/>
  <c r="AS312" i="17"/>
  <c r="H313" i="17"/>
  <c r="I313" i="17"/>
  <c r="J313" i="17"/>
  <c r="K313" i="17"/>
  <c r="L313" i="17"/>
  <c r="M313" i="17"/>
  <c r="N313" i="17"/>
  <c r="O313" i="17"/>
  <c r="P313" i="17"/>
  <c r="Q313" i="17"/>
  <c r="R313" i="17"/>
  <c r="S313" i="17"/>
  <c r="T313" i="17"/>
  <c r="U313" i="17"/>
  <c r="V313" i="17"/>
  <c r="W313" i="17"/>
  <c r="X313" i="17"/>
  <c r="Y313" i="17"/>
  <c r="Z313" i="17"/>
  <c r="AA313" i="17"/>
  <c r="AB313" i="17"/>
  <c r="AC313" i="17"/>
  <c r="AD313" i="17"/>
  <c r="AE313" i="17"/>
  <c r="AF313" i="17"/>
  <c r="AG313" i="17"/>
  <c r="AH313" i="17"/>
  <c r="AI313" i="17"/>
  <c r="AJ313" i="17"/>
  <c r="AK313" i="17"/>
  <c r="AL313" i="17"/>
  <c r="AM313" i="17"/>
  <c r="AN313" i="17"/>
  <c r="AO313" i="17"/>
  <c r="AP313" i="17"/>
  <c r="AQ313" i="17"/>
  <c r="AR313" i="17"/>
  <c r="AS313" i="17"/>
  <c r="H314" i="17"/>
  <c r="I314" i="17"/>
  <c r="J314" i="17"/>
  <c r="K314" i="17"/>
  <c r="L314" i="17"/>
  <c r="M314" i="17"/>
  <c r="N314" i="17"/>
  <c r="O314" i="17"/>
  <c r="P314" i="17"/>
  <c r="Q314" i="17"/>
  <c r="R314" i="17"/>
  <c r="S314" i="17"/>
  <c r="T314" i="17"/>
  <c r="U314" i="17"/>
  <c r="V314" i="17"/>
  <c r="W314" i="17"/>
  <c r="X314" i="17"/>
  <c r="Y314" i="17"/>
  <c r="Z314" i="17"/>
  <c r="AA314" i="17"/>
  <c r="AB314" i="17"/>
  <c r="AC314" i="17"/>
  <c r="AD314" i="17"/>
  <c r="AE314" i="17"/>
  <c r="AF314" i="17"/>
  <c r="AG314" i="17"/>
  <c r="AH314" i="17"/>
  <c r="AI314" i="17"/>
  <c r="AJ314" i="17"/>
  <c r="AK314" i="17"/>
  <c r="AL314" i="17"/>
  <c r="AM314" i="17"/>
  <c r="AN314" i="17"/>
  <c r="AO314" i="17"/>
  <c r="AP314" i="17"/>
  <c r="AQ314" i="17"/>
  <c r="AR314" i="17"/>
  <c r="AS314" i="17"/>
  <c r="H315" i="17"/>
  <c r="I315" i="17"/>
  <c r="J315" i="17"/>
  <c r="K315" i="17"/>
  <c r="L315" i="17"/>
  <c r="M315" i="17"/>
  <c r="N315" i="17"/>
  <c r="O315" i="17"/>
  <c r="P315" i="17"/>
  <c r="Q315" i="17"/>
  <c r="R315" i="17"/>
  <c r="S315" i="17"/>
  <c r="T315" i="17"/>
  <c r="U315" i="17"/>
  <c r="V315" i="17"/>
  <c r="W315" i="17"/>
  <c r="X315" i="17"/>
  <c r="Y315" i="17"/>
  <c r="Z315" i="17"/>
  <c r="AA315" i="17"/>
  <c r="AB315" i="17"/>
  <c r="AC315" i="17"/>
  <c r="AD315" i="17"/>
  <c r="AE315" i="17"/>
  <c r="AF315" i="17"/>
  <c r="AG315" i="17"/>
  <c r="AH315" i="17"/>
  <c r="AI315" i="17"/>
  <c r="AJ315" i="17"/>
  <c r="AK315" i="17"/>
  <c r="AL315" i="17"/>
  <c r="AM315" i="17"/>
  <c r="AN315" i="17"/>
  <c r="AO315" i="17"/>
  <c r="AP315" i="17"/>
  <c r="AQ315" i="17"/>
  <c r="AR315" i="17"/>
  <c r="AS315" i="17"/>
  <c r="H316" i="17"/>
  <c r="I316" i="17"/>
  <c r="J316" i="17"/>
  <c r="K316" i="17"/>
  <c r="L316" i="17"/>
  <c r="M316" i="17"/>
  <c r="N316" i="17"/>
  <c r="O316" i="17"/>
  <c r="P316" i="17"/>
  <c r="Q316" i="17"/>
  <c r="R316" i="17"/>
  <c r="S316" i="17"/>
  <c r="T316" i="17"/>
  <c r="U316" i="17"/>
  <c r="V316" i="17"/>
  <c r="W316" i="17"/>
  <c r="X316" i="17"/>
  <c r="Y316" i="17"/>
  <c r="Z316" i="17"/>
  <c r="AA316" i="17"/>
  <c r="AB316" i="17"/>
  <c r="AC316" i="17"/>
  <c r="AD316" i="17"/>
  <c r="AE316" i="17"/>
  <c r="AF316" i="17"/>
  <c r="AG316" i="17"/>
  <c r="AH316" i="17"/>
  <c r="AI316" i="17"/>
  <c r="AJ316" i="17"/>
  <c r="AK316" i="17"/>
  <c r="AL316" i="17"/>
  <c r="AM316" i="17"/>
  <c r="AN316" i="17"/>
  <c r="AO316" i="17"/>
  <c r="AP316" i="17"/>
  <c r="AQ316" i="17"/>
  <c r="AR316" i="17"/>
  <c r="AS316" i="17"/>
  <c r="H317" i="17"/>
  <c r="I317" i="17"/>
  <c r="J317" i="17"/>
  <c r="K317" i="17"/>
  <c r="L317" i="17"/>
  <c r="M317" i="17"/>
  <c r="N317" i="17"/>
  <c r="O317" i="17"/>
  <c r="P317" i="17"/>
  <c r="Q317" i="17"/>
  <c r="R317" i="17"/>
  <c r="S317" i="17"/>
  <c r="T317" i="17"/>
  <c r="U317" i="17"/>
  <c r="V317" i="17"/>
  <c r="W317" i="17"/>
  <c r="X317" i="17"/>
  <c r="Y317" i="17"/>
  <c r="Z317" i="17"/>
  <c r="AA317" i="17"/>
  <c r="AB317" i="17"/>
  <c r="AC317" i="17"/>
  <c r="AD317" i="17"/>
  <c r="AE317" i="17"/>
  <c r="AF317" i="17"/>
  <c r="AG317" i="17"/>
  <c r="AH317" i="17"/>
  <c r="AI317" i="17"/>
  <c r="AJ317" i="17"/>
  <c r="AK317" i="17"/>
  <c r="AL317" i="17"/>
  <c r="AM317" i="17"/>
  <c r="AN317" i="17"/>
  <c r="AO317" i="17"/>
  <c r="AP317" i="17"/>
  <c r="AQ317" i="17"/>
  <c r="AR317" i="17"/>
  <c r="AS317" i="17"/>
  <c r="H318" i="17"/>
  <c r="I318" i="17"/>
  <c r="J318" i="17"/>
  <c r="K318" i="17"/>
  <c r="L318" i="17"/>
  <c r="M318" i="17"/>
  <c r="N318" i="17"/>
  <c r="O318" i="17"/>
  <c r="P318" i="17"/>
  <c r="Q318" i="17"/>
  <c r="R318" i="17"/>
  <c r="S318" i="17"/>
  <c r="T318" i="17"/>
  <c r="U318" i="17"/>
  <c r="V318" i="17"/>
  <c r="W318" i="17"/>
  <c r="X318" i="17"/>
  <c r="Y318" i="17"/>
  <c r="Z318" i="17"/>
  <c r="AA318" i="17"/>
  <c r="AB318" i="17"/>
  <c r="AC318" i="17"/>
  <c r="AD318" i="17"/>
  <c r="AE318" i="17"/>
  <c r="AF318" i="17"/>
  <c r="AG318" i="17"/>
  <c r="AH318" i="17"/>
  <c r="AI318" i="17"/>
  <c r="AJ318" i="17"/>
  <c r="AK318" i="17"/>
  <c r="AL318" i="17"/>
  <c r="AM318" i="17"/>
  <c r="AN318" i="17"/>
  <c r="AO318" i="17"/>
  <c r="AP318" i="17"/>
  <c r="AQ318" i="17"/>
  <c r="AR318" i="17"/>
  <c r="AS318" i="17"/>
  <c r="H319" i="17"/>
  <c r="I319" i="17"/>
  <c r="J319" i="17"/>
  <c r="K319" i="17"/>
  <c r="L319" i="17"/>
  <c r="M319" i="17"/>
  <c r="N319" i="17"/>
  <c r="O319" i="17"/>
  <c r="P319" i="17"/>
  <c r="Q319" i="17"/>
  <c r="R319" i="17"/>
  <c r="S319" i="17"/>
  <c r="T319" i="17"/>
  <c r="U319" i="17"/>
  <c r="V319" i="17"/>
  <c r="W319" i="17"/>
  <c r="X319" i="17"/>
  <c r="Y319" i="17"/>
  <c r="Z319" i="17"/>
  <c r="AA319" i="17"/>
  <c r="AB319" i="17"/>
  <c r="AC319" i="17"/>
  <c r="AD319" i="17"/>
  <c r="AE319" i="17"/>
  <c r="AF319" i="17"/>
  <c r="AG319" i="17"/>
  <c r="AH319" i="17"/>
  <c r="AI319" i="17"/>
  <c r="AJ319" i="17"/>
  <c r="AK319" i="17"/>
  <c r="AL319" i="17"/>
  <c r="AM319" i="17"/>
  <c r="AN319" i="17"/>
  <c r="AO319" i="17"/>
  <c r="AP319" i="17"/>
  <c r="AQ319" i="17"/>
  <c r="AR319" i="17"/>
  <c r="AS319" i="17"/>
  <c r="H320" i="17"/>
  <c r="I320" i="17"/>
  <c r="J320" i="17"/>
  <c r="K320" i="17"/>
  <c r="L320" i="17"/>
  <c r="M320" i="17"/>
  <c r="N320" i="17"/>
  <c r="O320" i="17"/>
  <c r="P320" i="17"/>
  <c r="Q320" i="17"/>
  <c r="R320" i="17"/>
  <c r="S320" i="17"/>
  <c r="T320" i="17"/>
  <c r="U320" i="17"/>
  <c r="V320" i="17"/>
  <c r="W320" i="17"/>
  <c r="X320" i="17"/>
  <c r="Y320" i="17"/>
  <c r="Z320" i="17"/>
  <c r="AA320" i="17"/>
  <c r="AB320" i="17"/>
  <c r="AC320" i="17"/>
  <c r="AD320" i="17"/>
  <c r="AE320" i="17"/>
  <c r="AF320" i="17"/>
  <c r="AG320" i="17"/>
  <c r="AH320" i="17"/>
  <c r="AI320" i="17"/>
  <c r="AJ320" i="17"/>
  <c r="AK320" i="17"/>
  <c r="AL320" i="17"/>
  <c r="AM320" i="17"/>
  <c r="AN320" i="17"/>
  <c r="AO320" i="17"/>
  <c r="AP320" i="17"/>
  <c r="AQ320" i="17"/>
  <c r="AR320" i="17"/>
  <c r="AS320" i="17"/>
  <c r="H321" i="17"/>
  <c r="I321" i="17"/>
  <c r="J321" i="17"/>
  <c r="K321" i="17"/>
  <c r="L321" i="17"/>
  <c r="M321" i="17"/>
  <c r="N321" i="17"/>
  <c r="O321" i="17"/>
  <c r="P321" i="17"/>
  <c r="Q321" i="17"/>
  <c r="R321" i="17"/>
  <c r="S321" i="17"/>
  <c r="T321" i="17"/>
  <c r="U321" i="17"/>
  <c r="V321" i="17"/>
  <c r="W321" i="17"/>
  <c r="X321" i="17"/>
  <c r="Y321" i="17"/>
  <c r="Z321" i="17"/>
  <c r="AA321" i="17"/>
  <c r="AB321" i="17"/>
  <c r="AC321" i="17"/>
  <c r="AD321" i="17"/>
  <c r="AE321" i="17"/>
  <c r="AF321" i="17"/>
  <c r="AG321" i="17"/>
  <c r="AH321" i="17"/>
  <c r="AI321" i="17"/>
  <c r="AJ321" i="17"/>
  <c r="AK321" i="17"/>
  <c r="AL321" i="17"/>
  <c r="AM321" i="17"/>
  <c r="AN321" i="17"/>
  <c r="AO321" i="17"/>
  <c r="AP321" i="17"/>
  <c r="AQ321" i="17"/>
  <c r="AR321" i="17"/>
  <c r="AS321" i="17"/>
  <c r="H322" i="17"/>
  <c r="I322" i="17"/>
  <c r="J322" i="17"/>
  <c r="K322" i="17"/>
  <c r="L322" i="17"/>
  <c r="M322" i="17"/>
  <c r="N322" i="17"/>
  <c r="O322" i="17"/>
  <c r="P322" i="17"/>
  <c r="Q322" i="17"/>
  <c r="R322" i="17"/>
  <c r="S322" i="17"/>
  <c r="T322" i="17"/>
  <c r="U322" i="17"/>
  <c r="V322" i="17"/>
  <c r="W322" i="17"/>
  <c r="X322" i="17"/>
  <c r="Y322" i="17"/>
  <c r="Z322" i="17"/>
  <c r="AA322" i="17"/>
  <c r="AB322" i="17"/>
  <c r="AC322" i="17"/>
  <c r="AD322" i="17"/>
  <c r="AE322" i="17"/>
  <c r="AF322" i="17"/>
  <c r="AG322" i="17"/>
  <c r="AH322" i="17"/>
  <c r="AI322" i="17"/>
  <c r="AJ322" i="17"/>
  <c r="AK322" i="17"/>
  <c r="AL322" i="17"/>
  <c r="AM322" i="17"/>
  <c r="AN322" i="17"/>
  <c r="AO322" i="17"/>
  <c r="AP322" i="17"/>
  <c r="AQ322" i="17"/>
  <c r="AR322" i="17"/>
  <c r="AS322" i="17"/>
  <c r="H323" i="17"/>
  <c r="I323" i="17"/>
  <c r="J323" i="17"/>
  <c r="K323" i="17"/>
  <c r="L323" i="17"/>
  <c r="M323" i="17"/>
  <c r="N323" i="17"/>
  <c r="O323" i="17"/>
  <c r="P323" i="17"/>
  <c r="Q323" i="17"/>
  <c r="R323" i="17"/>
  <c r="S323" i="17"/>
  <c r="T323" i="17"/>
  <c r="U323" i="17"/>
  <c r="V323" i="17"/>
  <c r="W323" i="17"/>
  <c r="X323" i="17"/>
  <c r="Y323" i="17"/>
  <c r="Z323" i="17"/>
  <c r="AA323" i="17"/>
  <c r="AB323" i="17"/>
  <c r="AC323" i="17"/>
  <c r="AD323" i="17"/>
  <c r="AE323" i="17"/>
  <c r="AF323" i="17"/>
  <c r="AG323" i="17"/>
  <c r="AH323" i="17"/>
  <c r="AI323" i="17"/>
  <c r="AJ323" i="17"/>
  <c r="AK323" i="17"/>
  <c r="AL323" i="17"/>
  <c r="AM323" i="17"/>
  <c r="AN323" i="17"/>
  <c r="AO323" i="17"/>
  <c r="AP323" i="17"/>
  <c r="AQ323" i="17"/>
  <c r="AR323" i="17"/>
  <c r="AS323" i="17"/>
  <c r="H324" i="17"/>
  <c r="I324" i="17"/>
  <c r="J324" i="17"/>
  <c r="K324" i="17"/>
  <c r="L324" i="17"/>
  <c r="M324" i="17"/>
  <c r="N324" i="17"/>
  <c r="O324" i="17"/>
  <c r="P324" i="17"/>
  <c r="Q324" i="17"/>
  <c r="R324" i="17"/>
  <c r="S324" i="17"/>
  <c r="T324" i="17"/>
  <c r="U324" i="17"/>
  <c r="V324" i="17"/>
  <c r="W324" i="17"/>
  <c r="X324" i="17"/>
  <c r="Y324" i="17"/>
  <c r="Z324" i="17"/>
  <c r="AA324" i="17"/>
  <c r="AB324" i="17"/>
  <c r="AC324" i="17"/>
  <c r="AD324" i="17"/>
  <c r="AE324" i="17"/>
  <c r="AF324" i="17"/>
  <c r="AG324" i="17"/>
  <c r="AH324" i="17"/>
  <c r="AI324" i="17"/>
  <c r="AJ324" i="17"/>
  <c r="AK324" i="17"/>
  <c r="AL324" i="17"/>
  <c r="AM324" i="17"/>
  <c r="AN324" i="17"/>
  <c r="AO324" i="17"/>
  <c r="AP324" i="17"/>
  <c r="AQ324" i="17"/>
  <c r="AR324" i="17"/>
  <c r="AS324" i="17"/>
  <c r="H325" i="17"/>
  <c r="I325" i="17"/>
  <c r="J325" i="17"/>
  <c r="K325" i="17"/>
  <c r="L325" i="17"/>
  <c r="M325" i="17"/>
  <c r="N325" i="17"/>
  <c r="O325" i="17"/>
  <c r="P325" i="17"/>
  <c r="Q325" i="17"/>
  <c r="R325" i="17"/>
  <c r="S325" i="17"/>
  <c r="T325" i="17"/>
  <c r="U325" i="17"/>
  <c r="V325" i="17"/>
  <c r="W325" i="17"/>
  <c r="X325" i="17"/>
  <c r="Y325" i="17"/>
  <c r="Z325" i="17"/>
  <c r="AA325" i="17"/>
  <c r="AB325" i="17"/>
  <c r="AC325" i="17"/>
  <c r="AD325" i="17"/>
  <c r="AE325" i="17"/>
  <c r="AF325" i="17"/>
  <c r="AG325" i="17"/>
  <c r="AH325" i="17"/>
  <c r="AI325" i="17"/>
  <c r="AJ325" i="17"/>
  <c r="AK325" i="17"/>
  <c r="AL325" i="17"/>
  <c r="AM325" i="17"/>
  <c r="AN325" i="17"/>
  <c r="AO325" i="17"/>
  <c r="AP325" i="17"/>
  <c r="AQ325" i="17"/>
  <c r="AR325" i="17"/>
  <c r="AS325" i="17"/>
  <c r="H326" i="17"/>
  <c r="I326" i="17"/>
  <c r="J326" i="17"/>
  <c r="K326" i="17"/>
  <c r="L326" i="17"/>
  <c r="M326" i="17"/>
  <c r="N326" i="17"/>
  <c r="O326" i="17"/>
  <c r="P326" i="17"/>
  <c r="Q326" i="17"/>
  <c r="R326" i="17"/>
  <c r="S326" i="17"/>
  <c r="T326" i="17"/>
  <c r="U326" i="17"/>
  <c r="V326" i="17"/>
  <c r="W326" i="17"/>
  <c r="X326" i="17"/>
  <c r="Y326" i="17"/>
  <c r="Z326" i="17"/>
  <c r="AA326" i="17"/>
  <c r="AB326" i="17"/>
  <c r="AC326" i="17"/>
  <c r="AD326" i="17"/>
  <c r="AE326" i="17"/>
  <c r="AF326" i="17"/>
  <c r="AG326" i="17"/>
  <c r="AH326" i="17"/>
  <c r="AI326" i="17"/>
  <c r="AJ326" i="17"/>
  <c r="AK326" i="17"/>
  <c r="AL326" i="17"/>
  <c r="AM326" i="17"/>
  <c r="AN326" i="17"/>
  <c r="AO326" i="17"/>
  <c r="AP326" i="17"/>
  <c r="AQ326" i="17"/>
  <c r="AR326" i="17"/>
  <c r="AS326" i="17"/>
  <c r="H327" i="17"/>
  <c r="I327" i="17"/>
  <c r="J327" i="17"/>
  <c r="K327" i="17"/>
  <c r="L327" i="17"/>
  <c r="M327" i="17"/>
  <c r="N327" i="17"/>
  <c r="O327" i="17"/>
  <c r="P327" i="17"/>
  <c r="Q327" i="17"/>
  <c r="R327" i="17"/>
  <c r="S327" i="17"/>
  <c r="T327" i="17"/>
  <c r="U327" i="17"/>
  <c r="V327" i="17"/>
  <c r="W327" i="17"/>
  <c r="X327" i="17"/>
  <c r="Y327" i="17"/>
  <c r="Z327" i="17"/>
  <c r="AA327" i="17"/>
  <c r="AB327" i="17"/>
  <c r="AC327" i="17"/>
  <c r="AD327" i="17"/>
  <c r="AE327" i="17"/>
  <c r="AF327" i="17"/>
  <c r="AG327" i="17"/>
  <c r="AH327" i="17"/>
  <c r="AI327" i="17"/>
  <c r="AJ327" i="17"/>
  <c r="AK327" i="17"/>
  <c r="AL327" i="17"/>
  <c r="AM327" i="17"/>
  <c r="AN327" i="17"/>
  <c r="AO327" i="17"/>
  <c r="AP327" i="17"/>
  <c r="AQ327" i="17"/>
  <c r="AR327" i="17"/>
  <c r="AS327" i="17"/>
  <c r="H328" i="17"/>
  <c r="I328" i="17"/>
  <c r="J328" i="17"/>
  <c r="K328" i="17"/>
  <c r="L328" i="17"/>
  <c r="M328" i="17"/>
  <c r="N328" i="17"/>
  <c r="O328" i="17"/>
  <c r="P328" i="17"/>
  <c r="Q328" i="17"/>
  <c r="R328" i="17"/>
  <c r="S328" i="17"/>
  <c r="T328" i="17"/>
  <c r="U328" i="17"/>
  <c r="V328" i="17"/>
  <c r="W328" i="17"/>
  <c r="X328" i="17"/>
  <c r="Y328" i="17"/>
  <c r="Z328" i="17"/>
  <c r="AA328" i="17"/>
  <c r="AB328" i="17"/>
  <c r="AC328" i="17"/>
  <c r="AD328" i="17"/>
  <c r="AE328" i="17"/>
  <c r="AF328" i="17"/>
  <c r="AG328" i="17"/>
  <c r="AH328" i="17"/>
  <c r="AI328" i="17"/>
  <c r="AJ328" i="17"/>
  <c r="AK328" i="17"/>
  <c r="AL328" i="17"/>
  <c r="AM328" i="17"/>
  <c r="AN328" i="17"/>
  <c r="AO328" i="17"/>
  <c r="AP328" i="17"/>
  <c r="AQ328" i="17"/>
  <c r="AR328" i="17"/>
  <c r="AS328" i="17"/>
  <c r="H329" i="17"/>
  <c r="I329" i="17"/>
  <c r="J329" i="17"/>
  <c r="K329" i="17"/>
  <c r="L329" i="17"/>
  <c r="M329" i="17"/>
  <c r="N329" i="17"/>
  <c r="O329" i="17"/>
  <c r="P329" i="17"/>
  <c r="Q329" i="17"/>
  <c r="R329" i="17"/>
  <c r="S329" i="17"/>
  <c r="T329" i="17"/>
  <c r="U329" i="17"/>
  <c r="V329" i="17"/>
  <c r="W329" i="17"/>
  <c r="X329" i="17"/>
  <c r="Y329" i="17"/>
  <c r="Z329" i="17"/>
  <c r="AA329" i="17"/>
  <c r="AB329" i="17"/>
  <c r="AC329" i="17"/>
  <c r="AD329" i="17"/>
  <c r="AE329" i="17"/>
  <c r="AF329" i="17"/>
  <c r="AG329" i="17"/>
  <c r="AH329" i="17"/>
  <c r="AI329" i="17"/>
  <c r="AJ329" i="17"/>
  <c r="AK329" i="17"/>
  <c r="AL329" i="17"/>
  <c r="AM329" i="17"/>
  <c r="AN329" i="17"/>
  <c r="AO329" i="17"/>
  <c r="AP329" i="17"/>
  <c r="AQ329" i="17"/>
  <c r="AR329" i="17"/>
  <c r="AS329" i="17"/>
  <c r="H330" i="17"/>
  <c r="I330" i="17"/>
  <c r="J330" i="17"/>
  <c r="K330" i="17"/>
  <c r="L330" i="17"/>
  <c r="M330" i="17"/>
  <c r="N330" i="17"/>
  <c r="O330" i="17"/>
  <c r="P330" i="17"/>
  <c r="Q330" i="17"/>
  <c r="R330" i="17"/>
  <c r="S330" i="17"/>
  <c r="T330" i="17"/>
  <c r="U330" i="17"/>
  <c r="V330" i="17"/>
  <c r="W330" i="17"/>
  <c r="X330" i="17"/>
  <c r="Y330" i="17"/>
  <c r="Z330" i="17"/>
  <c r="AA330" i="17"/>
  <c r="AB330" i="17"/>
  <c r="AC330" i="17"/>
  <c r="AD330" i="17"/>
  <c r="AE330" i="17"/>
  <c r="AF330" i="17"/>
  <c r="AG330" i="17"/>
  <c r="AH330" i="17"/>
  <c r="AI330" i="17"/>
  <c r="AJ330" i="17"/>
  <c r="AK330" i="17"/>
  <c r="AL330" i="17"/>
  <c r="AM330" i="17"/>
  <c r="AN330" i="17"/>
  <c r="AO330" i="17"/>
  <c r="AP330" i="17"/>
  <c r="AQ330" i="17"/>
  <c r="AR330" i="17"/>
  <c r="AS330" i="17"/>
  <c r="H331" i="17"/>
  <c r="I331" i="17"/>
  <c r="J331" i="17"/>
  <c r="K331" i="17"/>
  <c r="L331" i="17"/>
  <c r="M331" i="17"/>
  <c r="N331" i="17"/>
  <c r="O331" i="17"/>
  <c r="P331" i="17"/>
  <c r="Q331" i="17"/>
  <c r="R331" i="17"/>
  <c r="S331" i="17"/>
  <c r="T331" i="17"/>
  <c r="U331" i="17"/>
  <c r="V331" i="17"/>
  <c r="W331" i="17"/>
  <c r="X331" i="17"/>
  <c r="Y331" i="17"/>
  <c r="Z331" i="17"/>
  <c r="AA331" i="17"/>
  <c r="AB331" i="17"/>
  <c r="AC331" i="17"/>
  <c r="AD331" i="17"/>
  <c r="AE331" i="17"/>
  <c r="AF331" i="17"/>
  <c r="AG331" i="17"/>
  <c r="AH331" i="17"/>
  <c r="AI331" i="17"/>
  <c r="AJ331" i="17"/>
  <c r="AK331" i="17"/>
  <c r="AL331" i="17"/>
  <c r="AM331" i="17"/>
  <c r="AN331" i="17"/>
  <c r="AO331" i="17"/>
  <c r="AP331" i="17"/>
  <c r="AQ331" i="17"/>
  <c r="AR331" i="17"/>
  <c r="AS331" i="17"/>
  <c r="H332" i="17"/>
  <c r="I332" i="17"/>
  <c r="J332" i="17"/>
  <c r="K332" i="17"/>
  <c r="L332" i="17"/>
  <c r="M332" i="17"/>
  <c r="N332" i="17"/>
  <c r="O332" i="17"/>
  <c r="P332" i="17"/>
  <c r="Q332" i="17"/>
  <c r="R332" i="17"/>
  <c r="S332" i="17"/>
  <c r="T332" i="17"/>
  <c r="U332" i="17"/>
  <c r="V332" i="17"/>
  <c r="W332" i="17"/>
  <c r="X332" i="17"/>
  <c r="Y332" i="17"/>
  <c r="Z332" i="17"/>
  <c r="AA332" i="17"/>
  <c r="AB332" i="17"/>
  <c r="AC332" i="17"/>
  <c r="AD332" i="17"/>
  <c r="AE332" i="17"/>
  <c r="AF332" i="17"/>
  <c r="AG332" i="17"/>
  <c r="AH332" i="17"/>
  <c r="AI332" i="17"/>
  <c r="AJ332" i="17"/>
  <c r="AK332" i="17"/>
  <c r="AL332" i="17"/>
  <c r="AM332" i="17"/>
  <c r="AN332" i="17"/>
  <c r="AO332" i="17"/>
  <c r="AP332" i="17"/>
  <c r="AQ332" i="17"/>
  <c r="AR332" i="17"/>
  <c r="AS332" i="17"/>
  <c r="H333" i="17"/>
  <c r="I333" i="17"/>
  <c r="J333" i="17"/>
  <c r="K333" i="17"/>
  <c r="L333" i="17"/>
  <c r="M333" i="17"/>
  <c r="N333" i="17"/>
  <c r="O333" i="17"/>
  <c r="P333" i="17"/>
  <c r="Q333" i="17"/>
  <c r="R333" i="17"/>
  <c r="S333" i="17"/>
  <c r="T333" i="17"/>
  <c r="U333" i="17"/>
  <c r="V333" i="17"/>
  <c r="W333" i="17"/>
  <c r="X333" i="17"/>
  <c r="Y333" i="17"/>
  <c r="Z333" i="17"/>
  <c r="AA333" i="17"/>
  <c r="AB333" i="17"/>
  <c r="AC333" i="17"/>
  <c r="AD333" i="17"/>
  <c r="AE333" i="17"/>
  <c r="AF333" i="17"/>
  <c r="AG333" i="17"/>
  <c r="AH333" i="17"/>
  <c r="AI333" i="17"/>
  <c r="AJ333" i="17"/>
  <c r="AK333" i="17"/>
  <c r="AL333" i="17"/>
  <c r="AM333" i="17"/>
  <c r="AN333" i="17"/>
  <c r="AO333" i="17"/>
  <c r="AP333" i="17"/>
  <c r="AQ333" i="17"/>
  <c r="AR333" i="17"/>
  <c r="AS333" i="17"/>
  <c r="H334" i="17"/>
  <c r="I334" i="17"/>
  <c r="J334" i="17"/>
  <c r="K334" i="17"/>
  <c r="L334" i="17"/>
  <c r="M334" i="17"/>
  <c r="N334" i="17"/>
  <c r="O334" i="17"/>
  <c r="P334" i="17"/>
  <c r="Q334" i="17"/>
  <c r="R334" i="17"/>
  <c r="S334" i="17"/>
  <c r="T334" i="17"/>
  <c r="U334" i="17"/>
  <c r="V334" i="17"/>
  <c r="W334" i="17"/>
  <c r="X334" i="17"/>
  <c r="Y334" i="17"/>
  <c r="Z334" i="17"/>
  <c r="AA334" i="17"/>
  <c r="AB334" i="17"/>
  <c r="AC334" i="17"/>
  <c r="AD334" i="17"/>
  <c r="AE334" i="17"/>
  <c r="AF334" i="17"/>
  <c r="AG334" i="17"/>
  <c r="AH334" i="17"/>
  <c r="AI334" i="17"/>
  <c r="AJ334" i="17"/>
  <c r="AK334" i="17"/>
  <c r="AL334" i="17"/>
  <c r="AM334" i="17"/>
  <c r="AN334" i="17"/>
  <c r="AO334" i="17"/>
  <c r="AP334" i="17"/>
  <c r="AQ334" i="17"/>
  <c r="AR334" i="17"/>
  <c r="AS334" i="17"/>
  <c r="H335" i="17"/>
  <c r="I335" i="17"/>
  <c r="J335" i="17"/>
  <c r="K335" i="17"/>
  <c r="L335" i="17"/>
  <c r="M335" i="17"/>
  <c r="N335" i="17"/>
  <c r="O335" i="17"/>
  <c r="P335" i="17"/>
  <c r="Q335" i="17"/>
  <c r="R335" i="17"/>
  <c r="S335" i="17"/>
  <c r="T335" i="17"/>
  <c r="U335" i="17"/>
  <c r="V335" i="17"/>
  <c r="W335" i="17"/>
  <c r="X335" i="17"/>
  <c r="Y335" i="17"/>
  <c r="Z335" i="17"/>
  <c r="AA335" i="17"/>
  <c r="AB335" i="17"/>
  <c r="AC335" i="17"/>
  <c r="AD335" i="17"/>
  <c r="AE335" i="17"/>
  <c r="AF335" i="17"/>
  <c r="AG335" i="17"/>
  <c r="AH335" i="17"/>
  <c r="AI335" i="17"/>
  <c r="AJ335" i="17"/>
  <c r="AK335" i="17"/>
  <c r="AL335" i="17"/>
  <c r="AM335" i="17"/>
  <c r="AN335" i="17"/>
  <c r="AO335" i="17"/>
  <c r="AP335" i="17"/>
  <c r="AQ335" i="17"/>
  <c r="AR335" i="17"/>
  <c r="AS335" i="17"/>
  <c r="H336" i="17"/>
  <c r="I336" i="17"/>
  <c r="J336" i="17"/>
  <c r="K336" i="17"/>
  <c r="L336" i="17"/>
  <c r="M336" i="17"/>
  <c r="N336" i="17"/>
  <c r="O336" i="17"/>
  <c r="P336" i="17"/>
  <c r="Q336" i="17"/>
  <c r="R336" i="17"/>
  <c r="S336" i="17"/>
  <c r="T336" i="17"/>
  <c r="U336" i="17"/>
  <c r="V336" i="17"/>
  <c r="W336" i="17"/>
  <c r="X336" i="17"/>
  <c r="Y336" i="17"/>
  <c r="Z336" i="17"/>
  <c r="AA336" i="17"/>
  <c r="AB336" i="17"/>
  <c r="AC336" i="17"/>
  <c r="AD336" i="17"/>
  <c r="AE336" i="17"/>
  <c r="AF336" i="17"/>
  <c r="AG336" i="17"/>
  <c r="AH336" i="17"/>
  <c r="AI336" i="17"/>
  <c r="AJ336" i="17"/>
  <c r="AK336" i="17"/>
  <c r="AL336" i="17"/>
  <c r="AM336" i="17"/>
  <c r="AN336" i="17"/>
  <c r="AO336" i="17"/>
  <c r="AP336" i="17"/>
  <c r="AQ336" i="17"/>
  <c r="AR336" i="17"/>
  <c r="AS336" i="17"/>
  <c r="H337" i="17"/>
  <c r="I337" i="17"/>
  <c r="J337" i="17"/>
  <c r="K337" i="17"/>
  <c r="L337" i="17"/>
  <c r="M337" i="17"/>
  <c r="N337" i="17"/>
  <c r="O337" i="17"/>
  <c r="P337" i="17"/>
  <c r="Q337" i="17"/>
  <c r="R337" i="17"/>
  <c r="S337" i="17"/>
  <c r="T337" i="17"/>
  <c r="U337" i="17"/>
  <c r="V337" i="17"/>
  <c r="W337" i="17"/>
  <c r="X337" i="17"/>
  <c r="Y337" i="17"/>
  <c r="Z337" i="17"/>
  <c r="AA337" i="17"/>
  <c r="AB337" i="17"/>
  <c r="AC337" i="17"/>
  <c r="AD337" i="17"/>
  <c r="AE337" i="17"/>
  <c r="AF337" i="17"/>
  <c r="AG337" i="17"/>
  <c r="AH337" i="17"/>
  <c r="AI337" i="17"/>
  <c r="AJ337" i="17"/>
  <c r="AK337" i="17"/>
  <c r="AL337" i="17"/>
  <c r="AM337" i="17"/>
  <c r="AN337" i="17"/>
  <c r="AO337" i="17"/>
  <c r="AP337" i="17"/>
  <c r="AQ337" i="17"/>
  <c r="AR337" i="17"/>
  <c r="AS337" i="17"/>
  <c r="H338" i="17"/>
  <c r="I338" i="17"/>
  <c r="J338" i="17"/>
  <c r="K338" i="17"/>
  <c r="L338" i="17"/>
  <c r="M338" i="17"/>
  <c r="N338" i="17"/>
  <c r="O338" i="17"/>
  <c r="P338" i="17"/>
  <c r="Q338" i="17"/>
  <c r="R338" i="17"/>
  <c r="S338" i="17"/>
  <c r="T338" i="17"/>
  <c r="U338" i="17"/>
  <c r="V338" i="17"/>
  <c r="W338" i="17"/>
  <c r="X338" i="17"/>
  <c r="Y338" i="17"/>
  <c r="Z338" i="17"/>
  <c r="AA338" i="17"/>
  <c r="AB338" i="17"/>
  <c r="AC338" i="17"/>
  <c r="AD338" i="17"/>
  <c r="AE338" i="17"/>
  <c r="AF338" i="17"/>
  <c r="AG338" i="17"/>
  <c r="AH338" i="17"/>
  <c r="AI338" i="17"/>
  <c r="AJ338" i="17"/>
  <c r="AK338" i="17"/>
  <c r="AL338" i="17"/>
  <c r="AM338" i="17"/>
  <c r="AN338" i="17"/>
  <c r="AO338" i="17"/>
  <c r="AP338" i="17"/>
  <c r="AQ338" i="17"/>
  <c r="AR338" i="17"/>
  <c r="AS338" i="17"/>
  <c r="H339" i="17"/>
  <c r="I339" i="17"/>
  <c r="J339" i="17"/>
  <c r="K339" i="17"/>
  <c r="L339" i="17"/>
  <c r="M339" i="17"/>
  <c r="N339" i="17"/>
  <c r="O339" i="17"/>
  <c r="P339" i="17"/>
  <c r="Q339" i="17"/>
  <c r="R339" i="17"/>
  <c r="S339" i="17"/>
  <c r="T339" i="17"/>
  <c r="U339" i="17"/>
  <c r="V339" i="17"/>
  <c r="W339" i="17"/>
  <c r="X339" i="17"/>
  <c r="Y339" i="17"/>
  <c r="Z339" i="17"/>
  <c r="AA339" i="17"/>
  <c r="AB339" i="17"/>
  <c r="AC339" i="17"/>
  <c r="AD339" i="17"/>
  <c r="AE339" i="17"/>
  <c r="AF339" i="17"/>
  <c r="AG339" i="17"/>
  <c r="AH339" i="17"/>
  <c r="AI339" i="17"/>
  <c r="AJ339" i="17"/>
  <c r="AK339" i="17"/>
  <c r="AL339" i="17"/>
  <c r="AM339" i="17"/>
  <c r="AN339" i="17"/>
  <c r="AO339" i="17"/>
  <c r="AP339" i="17"/>
  <c r="AQ339" i="17"/>
  <c r="AR339" i="17"/>
  <c r="AS339" i="17"/>
  <c r="H340" i="17"/>
  <c r="I340" i="17"/>
  <c r="J340" i="17"/>
  <c r="K340" i="17"/>
  <c r="L340" i="17"/>
  <c r="M340" i="17"/>
  <c r="N340" i="17"/>
  <c r="O340" i="17"/>
  <c r="P340" i="17"/>
  <c r="Q340" i="17"/>
  <c r="R340" i="17"/>
  <c r="S340" i="17"/>
  <c r="T340" i="17"/>
  <c r="U340" i="17"/>
  <c r="V340" i="17"/>
  <c r="W340" i="17"/>
  <c r="X340" i="17"/>
  <c r="Y340" i="17"/>
  <c r="Z340" i="17"/>
  <c r="AA340" i="17"/>
  <c r="AB340" i="17"/>
  <c r="AC340" i="17"/>
  <c r="AD340" i="17"/>
  <c r="AE340" i="17"/>
  <c r="AF340" i="17"/>
  <c r="AG340" i="17"/>
  <c r="AH340" i="17"/>
  <c r="AI340" i="17"/>
  <c r="AJ340" i="17"/>
  <c r="AK340" i="17"/>
  <c r="AL340" i="17"/>
  <c r="AM340" i="17"/>
  <c r="AN340" i="17"/>
  <c r="AO340" i="17"/>
  <c r="AP340" i="17"/>
  <c r="AQ340" i="17"/>
  <c r="AR340" i="17"/>
  <c r="AS340" i="17"/>
  <c r="H341" i="17"/>
  <c r="I341" i="17"/>
  <c r="J341" i="17"/>
  <c r="K341" i="17"/>
  <c r="L341" i="17"/>
  <c r="M341" i="17"/>
  <c r="N341" i="17"/>
  <c r="O341" i="17"/>
  <c r="P341" i="17"/>
  <c r="Q341" i="17"/>
  <c r="R341" i="17"/>
  <c r="S341" i="17"/>
  <c r="T341" i="17"/>
  <c r="U341" i="17"/>
  <c r="V341" i="17"/>
  <c r="W341" i="17"/>
  <c r="X341" i="17"/>
  <c r="Y341" i="17"/>
  <c r="Z341" i="17"/>
  <c r="AA341" i="17"/>
  <c r="AB341" i="17"/>
  <c r="AC341" i="17"/>
  <c r="AD341" i="17"/>
  <c r="AE341" i="17"/>
  <c r="AF341" i="17"/>
  <c r="AG341" i="17"/>
  <c r="AH341" i="17"/>
  <c r="AI341" i="17"/>
  <c r="AJ341" i="17"/>
  <c r="AK341" i="17"/>
  <c r="AL341" i="17"/>
  <c r="AM341" i="17"/>
  <c r="AN341" i="17"/>
  <c r="AO341" i="17"/>
  <c r="AP341" i="17"/>
  <c r="AQ341" i="17"/>
  <c r="AR341" i="17"/>
  <c r="AS341" i="17"/>
  <c r="H342" i="17"/>
  <c r="I342" i="17"/>
  <c r="J342" i="17"/>
  <c r="K342" i="17"/>
  <c r="L342" i="17"/>
  <c r="M342" i="17"/>
  <c r="N342" i="17"/>
  <c r="O342" i="17"/>
  <c r="P342" i="17"/>
  <c r="Q342" i="17"/>
  <c r="R342" i="17"/>
  <c r="S342" i="17"/>
  <c r="T342" i="17"/>
  <c r="U342" i="17"/>
  <c r="V342" i="17"/>
  <c r="W342" i="17"/>
  <c r="X342" i="17"/>
  <c r="Y342" i="17"/>
  <c r="Z342" i="17"/>
  <c r="AA342" i="17"/>
  <c r="AB342" i="17"/>
  <c r="AC342" i="17"/>
  <c r="AD342" i="17"/>
  <c r="AE342" i="17"/>
  <c r="AF342" i="17"/>
  <c r="AG342" i="17"/>
  <c r="AH342" i="17"/>
  <c r="AI342" i="17"/>
  <c r="AJ342" i="17"/>
  <c r="AK342" i="17"/>
  <c r="AL342" i="17"/>
  <c r="AM342" i="17"/>
  <c r="AN342" i="17"/>
  <c r="AO342" i="17"/>
  <c r="AP342" i="17"/>
  <c r="AQ342" i="17"/>
  <c r="AR342" i="17"/>
  <c r="AS342" i="17"/>
  <c r="H343" i="17"/>
  <c r="I343" i="17"/>
  <c r="J343" i="17"/>
  <c r="K343" i="17"/>
  <c r="L343" i="17"/>
  <c r="M343" i="17"/>
  <c r="N343" i="17"/>
  <c r="O343" i="17"/>
  <c r="P343" i="17"/>
  <c r="Q343" i="17"/>
  <c r="R343" i="17"/>
  <c r="S343" i="17"/>
  <c r="T343" i="17"/>
  <c r="U343" i="17"/>
  <c r="V343" i="17"/>
  <c r="W343" i="17"/>
  <c r="X343" i="17"/>
  <c r="Y343" i="17"/>
  <c r="Z343" i="17"/>
  <c r="AA343" i="17"/>
  <c r="AB343" i="17"/>
  <c r="AC343" i="17"/>
  <c r="AD343" i="17"/>
  <c r="AE343" i="17"/>
  <c r="AF343" i="17"/>
  <c r="AG343" i="17"/>
  <c r="AH343" i="17"/>
  <c r="AI343" i="17"/>
  <c r="AJ343" i="17"/>
  <c r="AK343" i="17"/>
  <c r="AL343" i="17"/>
  <c r="AM343" i="17"/>
  <c r="AN343" i="17"/>
  <c r="AO343" i="17"/>
  <c r="AP343" i="17"/>
  <c r="AQ343" i="17"/>
  <c r="AR343" i="17"/>
  <c r="AS343" i="17"/>
  <c r="H344" i="17"/>
  <c r="I344" i="17"/>
  <c r="J344" i="17"/>
  <c r="K344" i="17"/>
  <c r="L344" i="17"/>
  <c r="M344" i="17"/>
  <c r="N344" i="17"/>
  <c r="O344" i="17"/>
  <c r="P344" i="17"/>
  <c r="Q344" i="17"/>
  <c r="R344" i="17"/>
  <c r="S344" i="17"/>
  <c r="T344" i="17"/>
  <c r="U344" i="17"/>
  <c r="V344" i="17"/>
  <c r="W344" i="17"/>
  <c r="X344" i="17"/>
  <c r="Y344" i="17"/>
  <c r="Z344" i="17"/>
  <c r="AA344" i="17"/>
  <c r="AB344" i="17"/>
  <c r="AC344" i="17"/>
  <c r="AD344" i="17"/>
  <c r="AE344" i="17"/>
  <c r="AF344" i="17"/>
  <c r="AG344" i="17"/>
  <c r="AH344" i="17"/>
  <c r="AI344" i="17"/>
  <c r="AJ344" i="17"/>
  <c r="AK344" i="17"/>
  <c r="AL344" i="17"/>
  <c r="AM344" i="17"/>
  <c r="AN344" i="17"/>
  <c r="AO344" i="17"/>
  <c r="AP344" i="17"/>
  <c r="AQ344" i="17"/>
  <c r="AR344" i="17"/>
  <c r="AS344" i="17"/>
  <c r="H345" i="17"/>
  <c r="I345" i="17"/>
  <c r="J345" i="17"/>
  <c r="K345" i="17"/>
  <c r="L345" i="17"/>
  <c r="M345" i="17"/>
  <c r="N345" i="17"/>
  <c r="O345" i="17"/>
  <c r="P345" i="17"/>
  <c r="Q345" i="17"/>
  <c r="R345" i="17"/>
  <c r="S345" i="17"/>
  <c r="T345" i="17"/>
  <c r="U345" i="17"/>
  <c r="V345" i="17"/>
  <c r="W345" i="17"/>
  <c r="X345" i="17"/>
  <c r="Y345" i="17"/>
  <c r="Z345" i="17"/>
  <c r="AA345" i="17"/>
  <c r="AB345" i="17"/>
  <c r="AC345" i="17"/>
  <c r="AD345" i="17"/>
  <c r="AE345" i="17"/>
  <c r="AF345" i="17"/>
  <c r="AG345" i="17"/>
  <c r="AH345" i="17"/>
  <c r="AI345" i="17"/>
  <c r="AJ345" i="17"/>
  <c r="AK345" i="17"/>
  <c r="AL345" i="17"/>
  <c r="AM345" i="17"/>
  <c r="AN345" i="17"/>
  <c r="AO345" i="17"/>
  <c r="AP345" i="17"/>
  <c r="AQ345" i="17"/>
  <c r="AR345" i="17"/>
  <c r="AS345" i="17"/>
  <c r="H346" i="17"/>
  <c r="I346" i="17"/>
  <c r="J346" i="17"/>
  <c r="K346" i="17"/>
  <c r="L346" i="17"/>
  <c r="M346" i="17"/>
  <c r="N346" i="17"/>
  <c r="O346" i="17"/>
  <c r="P346" i="17"/>
  <c r="Q346" i="17"/>
  <c r="R346" i="17"/>
  <c r="S346" i="17"/>
  <c r="T346" i="17"/>
  <c r="U346" i="17"/>
  <c r="V346" i="17"/>
  <c r="W346" i="17"/>
  <c r="X346" i="17"/>
  <c r="Y346" i="17"/>
  <c r="Z346" i="17"/>
  <c r="AA346" i="17"/>
  <c r="AB346" i="17"/>
  <c r="AC346" i="17"/>
  <c r="AD346" i="17"/>
  <c r="AE346" i="17"/>
  <c r="AF346" i="17"/>
  <c r="AG346" i="17"/>
  <c r="AH346" i="17"/>
  <c r="AI346" i="17"/>
  <c r="AJ346" i="17"/>
  <c r="AK346" i="17"/>
  <c r="AL346" i="17"/>
  <c r="AM346" i="17"/>
  <c r="AN346" i="17"/>
  <c r="AO346" i="17"/>
  <c r="AP346" i="17"/>
  <c r="AQ346" i="17"/>
  <c r="AR346" i="17"/>
  <c r="AS346" i="17"/>
  <c r="H347" i="17"/>
  <c r="I347" i="17"/>
  <c r="J347" i="17"/>
  <c r="K347" i="17"/>
  <c r="L347" i="17"/>
  <c r="M347" i="17"/>
  <c r="N347" i="17"/>
  <c r="O347" i="17"/>
  <c r="P347" i="17"/>
  <c r="Q347" i="17"/>
  <c r="R347" i="17"/>
  <c r="S347" i="17"/>
  <c r="T347" i="17"/>
  <c r="U347" i="17"/>
  <c r="V347" i="17"/>
  <c r="W347" i="17"/>
  <c r="X347" i="17"/>
  <c r="Y347" i="17"/>
  <c r="Z347" i="17"/>
  <c r="AA347" i="17"/>
  <c r="AB347" i="17"/>
  <c r="AC347" i="17"/>
  <c r="AD347" i="17"/>
  <c r="AE347" i="17"/>
  <c r="AF347" i="17"/>
  <c r="AG347" i="17"/>
  <c r="AH347" i="17"/>
  <c r="AI347" i="17"/>
  <c r="AJ347" i="17"/>
  <c r="AK347" i="17"/>
  <c r="AL347" i="17"/>
  <c r="AM347" i="17"/>
  <c r="AN347" i="17"/>
  <c r="AO347" i="17"/>
  <c r="AP347" i="17"/>
  <c r="AQ347" i="17"/>
  <c r="AR347" i="17"/>
  <c r="AS347" i="17"/>
  <c r="H348" i="17"/>
  <c r="I348" i="17"/>
  <c r="J348" i="17"/>
  <c r="K348" i="17"/>
  <c r="L348" i="17"/>
  <c r="M348" i="17"/>
  <c r="N348" i="17"/>
  <c r="O348" i="17"/>
  <c r="P348" i="17"/>
  <c r="Q348" i="17"/>
  <c r="R348" i="17"/>
  <c r="S348" i="17"/>
  <c r="T348" i="17"/>
  <c r="U348" i="17"/>
  <c r="V348" i="17"/>
  <c r="W348" i="17"/>
  <c r="X348" i="17"/>
  <c r="Y348" i="17"/>
  <c r="Z348" i="17"/>
  <c r="AA348" i="17"/>
  <c r="AB348" i="17"/>
  <c r="AC348" i="17"/>
  <c r="AD348" i="17"/>
  <c r="AE348" i="17"/>
  <c r="AF348" i="17"/>
  <c r="AG348" i="17"/>
  <c r="AH348" i="17"/>
  <c r="AI348" i="17"/>
  <c r="AJ348" i="17"/>
  <c r="AK348" i="17"/>
  <c r="AL348" i="17"/>
  <c r="AM348" i="17"/>
  <c r="AN348" i="17"/>
  <c r="AO348" i="17"/>
  <c r="AP348" i="17"/>
  <c r="AQ348" i="17"/>
  <c r="AR348" i="17"/>
  <c r="AS348" i="17"/>
  <c r="H349" i="17"/>
  <c r="I349" i="17"/>
  <c r="J349" i="17"/>
  <c r="K349" i="17"/>
  <c r="L349" i="17"/>
  <c r="M349" i="17"/>
  <c r="N349" i="17"/>
  <c r="O349" i="17"/>
  <c r="P349" i="17"/>
  <c r="Q349" i="17"/>
  <c r="R349" i="17"/>
  <c r="S349" i="17"/>
  <c r="T349" i="17"/>
  <c r="U349" i="17"/>
  <c r="V349" i="17"/>
  <c r="W349" i="17"/>
  <c r="X349" i="17"/>
  <c r="Y349" i="17"/>
  <c r="Z349" i="17"/>
  <c r="AA349" i="17"/>
  <c r="AB349" i="17"/>
  <c r="AC349" i="17"/>
  <c r="AD349" i="17"/>
  <c r="AE349" i="17"/>
  <c r="AF349" i="17"/>
  <c r="AG349" i="17"/>
  <c r="AH349" i="17"/>
  <c r="AI349" i="17"/>
  <c r="AJ349" i="17"/>
  <c r="AK349" i="17"/>
  <c r="AL349" i="17"/>
  <c r="AM349" i="17"/>
  <c r="AN349" i="17"/>
  <c r="AO349" i="17"/>
  <c r="AP349" i="17"/>
  <c r="AQ349" i="17"/>
  <c r="AR349" i="17"/>
  <c r="AS349" i="17"/>
  <c r="H350" i="17"/>
  <c r="I350" i="17"/>
  <c r="J350" i="17"/>
  <c r="K350" i="17"/>
  <c r="L350" i="17"/>
  <c r="M350" i="17"/>
  <c r="N350" i="17"/>
  <c r="O350" i="17"/>
  <c r="P350" i="17"/>
  <c r="Q350" i="17"/>
  <c r="R350" i="17"/>
  <c r="S350" i="17"/>
  <c r="T350" i="17"/>
  <c r="U350" i="17"/>
  <c r="V350" i="17"/>
  <c r="W350" i="17"/>
  <c r="X350" i="17"/>
  <c r="Y350" i="17"/>
  <c r="Z350" i="17"/>
  <c r="AA350" i="17"/>
  <c r="AB350" i="17"/>
  <c r="AC350" i="17"/>
  <c r="AD350" i="17"/>
  <c r="AE350" i="17"/>
  <c r="AF350" i="17"/>
  <c r="AG350" i="17"/>
  <c r="AH350" i="17"/>
  <c r="AI350" i="17"/>
  <c r="AJ350" i="17"/>
  <c r="AK350" i="17"/>
  <c r="AL350" i="17"/>
  <c r="AM350" i="17"/>
  <c r="AN350" i="17"/>
  <c r="AO350" i="17"/>
  <c r="AP350" i="17"/>
  <c r="AQ350" i="17"/>
  <c r="AR350" i="17"/>
  <c r="AS350" i="17"/>
  <c r="H351" i="17"/>
  <c r="I351" i="17"/>
  <c r="J351" i="17"/>
  <c r="K351" i="17"/>
  <c r="L351" i="17"/>
  <c r="M351" i="17"/>
  <c r="N351" i="17"/>
  <c r="O351" i="17"/>
  <c r="P351" i="17"/>
  <c r="Q351" i="17"/>
  <c r="R351" i="17"/>
  <c r="S351" i="17"/>
  <c r="T351" i="17"/>
  <c r="U351" i="17"/>
  <c r="V351" i="17"/>
  <c r="W351" i="17"/>
  <c r="X351" i="17"/>
  <c r="Y351" i="17"/>
  <c r="Z351" i="17"/>
  <c r="AA351" i="17"/>
  <c r="AB351" i="17"/>
  <c r="AC351" i="17"/>
  <c r="AD351" i="17"/>
  <c r="AE351" i="17"/>
  <c r="AF351" i="17"/>
  <c r="AG351" i="17"/>
  <c r="AH351" i="17"/>
  <c r="AI351" i="17"/>
  <c r="AJ351" i="17"/>
  <c r="AK351" i="17"/>
  <c r="AL351" i="17"/>
  <c r="AM351" i="17"/>
  <c r="AN351" i="17"/>
  <c r="AO351" i="17"/>
  <c r="AP351" i="17"/>
  <c r="AQ351" i="17"/>
  <c r="AR351" i="17"/>
  <c r="AS351" i="17"/>
  <c r="H352" i="17"/>
  <c r="I352" i="17"/>
  <c r="J352" i="17"/>
  <c r="K352" i="17"/>
  <c r="L352" i="17"/>
  <c r="M352" i="17"/>
  <c r="N352" i="17"/>
  <c r="O352" i="17"/>
  <c r="P352" i="17"/>
  <c r="Q352" i="17"/>
  <c r="R352" i="17"/>
  <c r="S352" i="17"/>
  <c r="T352" i="17"/>
  <c r="U352" i="17"/>
  <c r="V352" i="17"/>
  <c r="W352" i="17"/>
  <c r="X352" i="17"/>
  <c r="Y352" i="17"/>
  <c r="Z352" i="17"/>
  <c r="AA352" i="17"/>
  <c r="AB352" i="17"/>
  <c r="AC352" i="17"/>
  <c r="AD352" i="17"/>
  <c r="AE352" i="17"/>
  <c r="AF352" i="17"/>
  <c r="AG352" i="17"/>
  <c r="AH352" i="17"/>
  <c r="AI352" i="17"/>
  <c r="AJ352" i="17"/>
  <c r="AK352" i="17"/>
  <c r="AL352" i="17"/>
  <c r="AM352" i="17"/>
  <c r="AN352" i="17"/>
  <c r="AO352" i="17"/>
  <c r="AP352" i="17"/>
  <c r="AQ352" i="17"/>
  <c r="AR352" i="17"/>
  <c r="AS352" i="17"/>
  <c r="H353" i="17"/>
  <c r="I353" i="17"/>
  <c r="J353" i="17"/>
  <c r="K353" i="17"/>
  <c r="L353" i="17"/>
  <c r="M353" i="17"/>
  <c r="N353" i="17"/>
  <c r="O353" i="17"/>
  <c r="P353" i="17"/>
  <c r="Q353" i="17"/>
  <c r="R353" i="17"/>
  <c r="S353" i="17"/>
  <c r="T353" i="17"/>
  <c r="U353" i="17"/>
  <c r="V353" i="17"/>
  <c r="W353" i="17"/>
  <c r="X353" i="17"/>
  <c r="Y353" i="17"/>
  <c r="Z353" i="17"/>
  <c r="AA353" i="17"/>
  <c r="AB353" i="17"/>
  <c r="AC353" i="17"/>
  <c r="AD353" i="17"/>
  <c r="AE353" i="17"/>
  <c r="AF353" i="17"/>
  <c r="AG353" i="17"/>
  <c r="AH353" i="17"/>
  <c r="AI353" i="17"/>
  <c r="AJ353" i="17"/>
  <c r="AK353" i="17"/>
  <c r="AL353" i="17"/>
  <c r="AM353" i="17"/>
  <c r="AN353" i="17"/>
  <c r="AO353" i="17"/>
  <c r="AP353" i="17"/>
  <c r="AQ353" i="17"/>
  <c r="AR353" i="17"/>
  <c r="AS353" i="17"/>
  <c r="H354" i="17"/>
  <c r="I354" i="17"/>
  <c r="J354" i="17"/>
  <c r="K354" i="17"/>
  <c r="L354" i="17"/>
  <c r="M354" i="17"/>
  <c r="N354" i="17"/>
  <c r="O354" i="17"/>
  <c r="P354" i="17"/>
  <c r="Q354" i="17"/>
  <c r="R354" i="17"/>
  <c r="S354" i="17"/>
  <c r="T354" i="17"/>
  <c r="U354" i="17"/>
  <c r="V354" i="17"/>
  <c r="W354" i="17"/>
  <c r="X354" i="17"/>
  <c r="Y354" i="17"/>
  <c r="Z354" i="17"/>
  <c r="AA354" i="17"/>
  <c r="AB354" i="17"/>
  <c r="AC354" i="17"/>
  <c r="AD354" i="17"/>
  <c r="AE354" i="17"/>
  <c r="AF354" i="17"/>
  <c r="AG354" i="17"/>
  <c r="AH354" i="17"/>
  <c r="AI354" i="17"/>
  <c r="AJ354" i="17"/>
  <c r="AK354" i="17"/>
  <c r="AL354" i="17"/>
  <c r="AM354" i="17"/>
  <c r="AN354" i="17"/>
  <c r="AO354" i="17"/>
  <c r="AP354" i="17"/>
  <c r="AQ354" i="17"/>
  <c r="AR354" i="17"/>
  <c r="AS354" i="17"/>
  <c r="H355" i="17"/>
  <c r="I355" i="17"/>
  <c r="J355" i="17"/>
  <c r="K355" i="17"/>
  <c r="L355" i="17"/>
  <c r="M355" i="17"/>
  <c r="N355" i="17"/>
  <c r="O355" i="17"/>
  <c r="P355" i="17"/>
  <c r="Q355" i="17"/>
  <c r="R355" i="17"/>
  <c r="S355" i="17"/>
  <c r="T355" i="17"/>
  <c r="U355" i="17"/>
  <c r="V355" i="17"/>
  <c r="W355" i="17"/>
  <c r="X355" i="17"/>
  <c r="Y355" i="17"/>
  <c r="Z355" i="17"/>
  <c r="AA355" i="17"/>
  <c r="AB355" i="17"/>
  <c r="AC355" i="17"/>
  <c r="AD355" i="17"/>
  <c r="AE355" i="17"/>
  <c r="AF355" i="17"/>
  <c r="AG355" i="17"/>
  <c r="AH355" i="17"/>
  <c r="AI355" i="17"/>
  <c r="AJ355" i="17"/>
  <c r="AK355" i="17"/>
  <c r="AL355" i="17"/>
  <c r="AM355" i="17"/>
  <c r="AN355" i="17"/>
  <c r="AO355" i="17"/>
  <c r="AP355" i="17"/>
  <c r="AQ355" i="17"/>
  <c r="AR355" i="17"/>
  <c r="AS355" i="17"/>
  <c r="H356" i="17"/>
  <c r="I356" i="17"/>
  <c r="J356" i="17"/>
  <c r="K356" i="17"/>
  <c r="L356" i="17"/>
  <c r="M356" i="17"/>
  <c r="N356" i="17"/>
  <c r="O356" i="17"/>
  <c r="P356" i="17"/>
  <c r="Q356" i="17"/>
  <c r="R356" i="17"/>
  <c r="S356" i="17"/>
  <c r="T356" i="17"/>
  <c r="U356" i="17"/>
  <c r="V356" i="17"/>
  <c r="W356" i="17"/>
  <c r="X356" i="17"/>
  <c r="Y356" i="17"/>
  <c r="Z356" i="17"/>
  <c r="AA356" i="17"/>
  <c r="AB356" i="17"/>
  <c r="AC356" i="17"/>
  <c r="AD356" i="17"/>
  <c r="AE356" i="17"/>
  <c r="AF356" i="17"/>
  <c r="AG356" i="17"/>
  <c r="AH356" i="17"/>
  <c r="AI356" i="17"/>
  <c r="AJ356" i="17"/>
  <c r="AK356" i="17"/>
  <c r="AL356" i="17"/>
  <c r="AM356" i="17"/>
  <c r="AN356" i="17"/>
  <c r="AO356" i="17"/>
  <c r="AP356" i="17"/>
  <c r="AQ356" i="17"/>
  <c r="AR356" i="17"/>
  <c r="AS356" i="17"/>
  <c r="H357" i="17"/>
  <c r="I357" i="17"/>
  <c r="J357" i="17"/>
  <c r="K357" i="17"/>
  <c r="L357" i="17"/>
  <c r="M357" i="17"/>
  <c r="N357" i="17"/>
  <c r="O357" i="17"/>
  <c r="P357" i="17"/>
  <c r="Q357" i="17"/>
  <c r="R357" i="17"/>
  <c r="S357" i="17"/>
  <c r="T357" i="17"/>
  <c r="U357" i="17"/>
  <c r="V357" i="17"/>
  <c r="W357" i="17"/>
  <c r="X357" i="17"/>
  <c r="Y357" i="17"/>
  <c r="Z357" i="17"/>
  <c r="AA357" i="17"/>
  <c r="AB357" i="17"/>
  <c r="AC357" i="17"/>
  <c r="AD357" i="17"/>
  <c r="AE357" i="17"/>
  <c r="AF357" i="17"/>
  <c r="AG357" i="17"/>
  <c r="AH357" i="17"/>
  <c r="AI357" i="17"/>
  <c r="AJ357" i="17"/>
  <c r="AK357" i="17"/>
  <c r="AL357" i="17"/>
  <c r="AM357" i="17"/>
  <c r="AN357" i="17"/>
  <c r="AO357" i="17"/>
  <c r="AP357" i="17"/>
  <c r="AQ357" i="17"/>
  <c r="AR357" i="17"/>
  <c r="AS357" i="17"/>
  <c r="H358" i="17"/>
  <c r="I358" i="17"/>
  <c r="J358" i="17"/>
  <c r="K358" i="17"/>
  <c r="L358" i="17"/>
  <c r="M358" i="17"/>
  <c r="N358" i="17"/>
  <c r="O358" i="17"/>
  <c r="P358" i="17"/>
  <c r="Q358" i="17"/>
  <c r="R358" i="17"/>
  <c r="S358" i="17"/>
  <c r="T358" i="17"/>
  <c r="U358" i="17"/>
  <c r="V358" i="17"/>
  <c r="W358" i="17"/>
  <c r="X358" i="17"/>
  <c r="Y358" i="17"/>
  <c r="Z358" i="17"/>
  <c r="AA358" i="17"/>
  <c r="AB358" i="17"/>
  <c r="AC358" i="17"/>
  <c r="AD358" i="17"/>
  <c r="AE358" i="17"/>
  <c r="AF358" i="17"/>
  <c r="AG358" i="17"/>
  <c r="AH358" i="17"/>
  <c r="AI358" i="17"/>
  <c r="AJ358" i="17"/>
  <c r="AK358" i="17"/>
  <c r="AL358" i="17"/>
  <c r="AM358" i="17"/>
  <c r="AN358" i="17"/>
  <c r="AO358" i="17"/>
  <c r="AP358" i="17"/>
  <c r="AQ358" i="17"/>
  <c r="AR358" i="17"/>
  <c r="AS358" i="17"/>
  <c r="H359" i="17"/>
  <c r="I359" i="17"/>
  <c r="J359" i="17"/>
  <c r="K359" i="17"/>
  <c r="L359" i="17"/>
  <c r="M359" i="17"/>
  <c r="N359" i="17"/>
  <c r="O359" i="17"/>
  <c r="P359" i="17"/>
  <c r="Q359" i="17"/>
  <c r="R359" i="17"/>
  <c r="S359" i="17"/>
  <c r="T359" i="17"/>
  <c r="U359" i="17"/>
  <c r="V359" i="17"/>
  <c r="W359" i="17"/>
  <c r="X359" i="17"/>
  <c r="Y359" i="17"/>
  <c r="Z359" i="17"/>
  <c r="AA359" i="17"/>
  <c r="AB359" i="17"/>
  <c r="AC359" i="17"/>
  <c r="AD359" i="17"/>
  <c r="AE359" i="17"/>
  <c r="AF359" i="17"/>
  <c r="AG359" i="17"/>
  <c r="AH359" i="17"/>
  <c r="AI359" i="17"/>
  <c r="AJ359" i="17"/>
  <c r="AK359" i="17"/>
  <c r="AL359" i="17"/>
  <c r="AM359" i="17"/>
  <c r="AN359" i="17"/>
  <c r="AO359" i="17"/>
  <c r="AP359" i="17"/>
  <c r="AQ359" i="17"/>
  <c r="AR359" i="17"/>
  <c r="AS359" i="17"/>
  <c r="H360" i="17"/>
  <c r="I360" i="17"/>
  <c r="J360" i="17"/>
  <c r="K360" i="17"/>
  <c r="L360" i="17"/>
  <c r="M360" i="17"/>
  <c r="N360" i="17"/>
  <c r="O360" i="17"/>
  <c r="P360" i="17"/>
  <c r="Q360" i="17"/>
  <c r="R360" i="17"/>
  <c r="S360" i="17"/>
  <c r="T360" i="17"/>
  <c r="U360" i="17"/>
  <c r="V360" i="17"/>
  <c r="W360" i="17"/>
  <c r="X360" i="17"/>
  <c r="Y360" i="17"/>
  <c r="Z360" i="17"/>
  <c r="AA360" i="17"/>
  <c r="AB360" i="17"/>
  <c r="AC360" i="17"/>
  <c r="AD360" i="17"/>
  <c r="AE360" i="17"/>
  <c r="AF360" i="17"/>
  <c r="AG360" i="17"/>
  <c r="AH360" i="17"/>
  <c r="AI360" i="17"/>
  <c r="AJ360" i="17"/>
  <c r="AK360" i="17"/>
  <c r="AL360" i="17"/>
  <c r="AM360" i="17"/>
  <c r="AN360" i="17"/>
  <c r="AO360" i="17"/>
  <c r="AP360" i="17"/>
  <c r="AQ360" i="17"/>
  <c r="AR360" i="17"/>
  <c r="AS360" i="17"/>
  <c r="H361" i="17"/>
  <c r="I361" i="17"/>
  <c r="J361" i="17"/>
  <c r="K361" i="17"/>
  <c r="L361" i="17"/>
  <c r="M361" i="17"/>
  <c r="N361" i="17"/>
  <c r="O361" i="17"/>
  <c r="P361" i="17"/>
  <c r="Q361" i="17"/>
  <c r="R361" i="17"/>
  <c r="S361" i="17"/>
  <c r="T361" i="17"/>
  <c r="U361" i="17"/>
  <c r="V361" i="17"/>
  <c r="W361" i="17"/>
  <c r="X361" i="17"/>
  <c r="Y361" i="17"/>
  <c r="Z361" i="17"/>
  <c r="AA361" i="17"/>
  <c r="AB361" i="17"/>
  <c r="AC361" i="17"/>
  <c r="AD361" i="17"/>
  <c r="AE361" i="17"/>
  <c r="AF361" i="17"/>
  <c r="AG361" i="17"/>
  <c r="AH361" i="17"/>
  <c r="AI361" i="17"/>
  <c r="AJ361" i="17"/>
  <c r="AK361" i="17"/>
  <c r="AL361" i="17"/>
  <c r="AM361" i="17"/>
  <c r="AN361" i="17"/>
  <c r="AO361" i="17"/>
  <c r="AP361" i="17"/>
  <c r="AQ361" i="17"/>
  <c r="AR361" i="17"/>
  <c r="AS361" i="17"/>
  <c r="H362" i="17"/>
  <c r="I362" i="17"/>
  <c r="J362" i="17"/>
  <c r="K362" i="17"/>
  <c r="L362" i="17"/>
  <c r="M362" i="17"/>
  <c r="N362" i="17"/>
  <c r="O362" i="17"/>
  <c r="P362" i="17"/>
  <c r="Q362" i="17"/>
  <c r="R362" i="17"/>
  <c r="S362" i="17"/>
  <c r="T362" i="17"/>
  <c r="U362" i="17"/>
  <c r="V362" i="17"/>
  <c r="W362" i="17"/>
  <c r="X362" i="17"/>
  <c r="Y362" i="17"/>
  <c r="Z362" i="17"/>
  <c r="AA362" i="17"/>
  <c r="AB362" i="17"/>
  <c r="AC362" i="17"/>
  <c r="AD362" i="17"/>
  <c r="AE362" i="17"/>
  <c r="AF362" i="17"/>
  <c r="AG362" i="17"/>
  <c r="AH362" i="17"/>
  <c r="AI362" i="17"/>
  <c r="AJ362" i="17"/>
  <c r="AK362" i="17"/>
  <c r="AL362" i="17"/>
  <c r="AM362" i="17"/>
  <c r="AN362" i="17"/>
  <c r="AO362" i="17"/>
  <c r="AP362" i="17"/>
  <c r="AQ362" i="17"/>
  <c r="AR362" i="17"/>
  <c r="AS362" i="17"/>
  <c r="H363" i="17"/>
  <c r="I363" i="17"/>
  <c r="J363" i="17"/>
  <c r="K363" i="17"/>
  <c r="L363" i="17"/>
  <c r="M363" i="17"/>
  <c r="N363" i="17"/>
  <c r="O363" i="17"/>
  <c r="P363" i="17"/>
  <c r="Q363" i="17"/>
  <c r="R363" i="17"/>
  <c r="S363" i="17"/>
  <c r="T363" i="17"/>
  <c r="U363" i="17"/>
  <c r="V363" i="17"/>
  <c r="W363" i="17"/>
  <c r="X363" i="17"/>
  <c r="Y363" i="17"/>
  <c r="Z363" i="17"/>
  <c r="AA363" i="17"/>
  <c r="AB363" i="17"/>
  <c r="AC363" i="17"/>
  <c r="AD363" i="17"/>
  <c r="AE363" i="17"/>
  <c r="AF363" i="17"/>
  <c r="AG363" i="17"/>
  <c r="AH363" i="17"/>
  <c r="AI363" i="17"/>
  <c r="AJ363" i="17"/>
  <c r="AK363" i="17"/>
  <c r="AL363" i="17"/>
  <c r="AM363" i="17"/>
  <c r="AN363" i="17"/>
  <c r="AO363" i="17"/>
  <c r="AP363" i="17"/>
  <c r="AQ363" i="17"/>
  <c r="AR363" i="17"/>
  <c r="AS363" i="17"/>
  <c r="H364" i="17"/>
  <c r="I364" i="17"/>
  <c r="J364" i="17"/>
  <c r="K364" i="17"/>
  <c r="L364" i="17"/>
  <c r="M364" i="17"/>
  <c r="N364" i="17"/>
  <c r="O364" i="17"/>
  <c r="P364" i="17"/>
  <c r="Q364" i="17"/>
  <c r="R364" i="17"/>
  <c r="S364" i="17"/>
  <c r="T364" i="17"/>
  <c r="U364" i="17"/>
  <c r="V364" i="17"/>
  <c r="W364" i="17"/>
  <c r="X364" i="17"/>
  <c r="Y364" i="17"/>
  <c r="Z364" i="17"/>
  <c r="AA364" i="17"/>
  <c r="AB364" i="17"/>
  <c r="AC364" i="17"/>
  <c r="AD364" i="17"/>
  <c r="AE364" i="17"/>
  <c r="AF364" i="17"/>
  <c r="AG364" i="17"/>
  <c r="AH364" i="17"/>
  <c r="AI364" i="17"/>
  <c r="AJ364" i="17"/>
  <c r="AK364" i="17"/>
  <c r="AL364" i="17"/>
  <c r="AM364" i="17"/>
  <c r="AN364" i="17"/>
  <c r="AO364" i="17"/>
  <c r="AP364" i="17"/>
  <c r="AQ364" i="17"/>
  <c r="AR364" i="17"/>
  <c r="AS364" i="17"/>
  <c r="H365" i="17"/>
  <c r="I365" i="17"/>
  <c r="J365" i="17"/>
  <c r="K365" i="17"/>
  <c r="L365" i="17"/>
  <c r="M365" i="17"/>
  <c r="N365" i="17"/>
  <c r="O365" i="17"/>
  <c r="P365" i="17"/>
  <c r="Q365" i="17"/>
  <c r="R365" i="17"/>
  <c r="S365" i="17"/>
  <c r="T365" i="17"/>
  <c r="U365" i="17"/>
  <c r="V365" i="17"/>
  <c r="W365" i="17"/>
  <c r="X365" i="17"/>
  <c r="Y365" i="17"/>
  <c r="Z365" i="17"/>
  <c r="AA365" i="17"/>
  <c r="AB365" i="17"/>
  <c r="AC365" i="17"/>
  <c r="AD365" i="17"/>
  <c r="AE365" i="17"/>
  <c r="AF365" i="17"/>
  <c r="AG365" i="17"/>
  <c r="AH365" i="17"/>
  <c r="AI365" i="17"/>
  <c r="AJ365" i="17"/>
  <c r="AK365" i="17"/>
  <c r="AL365" i="17"/>
  <c r="AM365" i="17"/>
  <c r="AN365" i="17"/>
  <c r="AO365" i="17"/>
  <c r="AP365" i="17"/>
  <c r="AQ365" i="17"/>
  <c r="AR365" i="17"/>
  <c r="AS365" i="17"/>
  <c r="H366" i="17"/>
  <c r="I366" i="17"/>
  <c r="J366" i="17"/>
  <c r="K366" i="17"/>
  <c r="L366" i="17"/>
  <c r="M366" i="17"/>
  <c r="N366" i="17"/>
  <c r="O366" i="17"/>
  <c r="P366" i="17"/>
  <c r="Q366" i="17"/>
  <c r="R366" i="17"/>
  <c r="S366" i="17"/>
  <c r="T366" i="17"/>
  <c r="U366" i="17"/>
  <c r="V366" i="17"/>
  <c r="W366" i="17"/>
  <c r="X366" i="17"/>
  <c r="Y366" i="17"/>
  <c r="Z366" i="17"/>
  <c r="AA366" i="17"/>
  <c r="AB366" i="17"/>
  <c r="AC366" i="17"/>
  <c r="AD366" i="17"/>
  <c r="AE366" i="17"/>
  <c r="AF366" i="17"/>
  <c r="AG366" i="17"/>
  <c r="AH366" i="17"/>
  <c r="AI366" i="17"/>
  <c r="AJ366" i="17"/>
  <c r="AK366" i="17"/>
  <c r="AL366" i="17"/>
  <c r="AM366" i="17"/>
  <c r="AN366" i="17"/>
  <c r="AO366" i="17"/>
  <c r="AP366" i="17"/>
  <c r="AQ366" i="17"/>
  <c r="AR366" i="17"/>
  <c r="AS366" i="17"/>
  <c r="H367" i="17"/>
  <c r="I367" i="17"/>
  <c r="J367" i="17"/>
  <c r="K367" i="17"/>
  <c r="L367" i="17"/>
  <c r="M367" i="17"/>
  <c r="N367" i="17"/>
  <c r="O367" i="17"/>
  <c r="P367" i="17"/>
  <c r="Q367" i="17"/>
  <c r="R367" i="17"/>
  <c r="S367" i="17"/>
  <c r="T367" i="17"/>
  <c r="U367" i="17"/>
  <c r="V367" i="17"/>
  <c r="W367" i="17"/>
  <c r="X367" i="17"/>
  <c r="Y367" i="17"/>
  <c r="Z367" i="17"/>
  <c r="AA367" i="17"/>
  <c r="AB367" i="17"/>
  <c r="AC367" i="17"/>
  <c r="AD367" i="17"/>
  <c r="AE367" i="17"/>
  <c r="AF367" i="17"/>
  <c r="AG367" i="17"/>
  <c r="AH367" i="17"/>
  <c r="AI367" i="17"/>
  <c r="AJ367" i="17"/>
  <c r="AK367" i="17"/>
  <c r="AL367" i="17"/>
  <c r="AM367" i="17"/>
  <c r="AN367" i="17"/>
  <c r="AO367" i="17"/>
  <c r="AP367" i="17"/>
  <c r="AQ367" i="17"/>
  <c r="AR367" i="17"/>
  <c r="AS367" i="17"/>
  <c r="H368" i="17"/>
  <c r="I368" i="17"/>
  <c r="J368" i="17"/>
  <c r="K368" i="17"/>
  <c r="L368" i="17"/>
  <c r="M368" i="17"/>
  <c r="N368" i="17"/>
  <c r="O368" i="17"/>
  <c r="P368" i="17"/>
  <c r="Q368" i="17"/>
  <c r="R368" i="17"/>
  <c r="S368" i="17"/>
  <c r="T368" i="17"/>
  <c r="U368" i="17"/>
  <c r="V368" i="17"/>
  <c r="W368" i="17"/>
  <c r="X368" i="17"/>
  <c r="Y368" i="17"/>
  <c r="Z368" i="17"/>
  <c r="AA368" i="17"/>
  <c r="AB368" i="17"/>
  <c r="AC368" i="17"/>
  <c r="AD368" i="17"/>
  <c r="AE368" i="17"/>
  <c r="AF368" i="17"/>
  <c r="AG368" i="17"/>
  <c r="AH368" i="17"/>
  <c r="AI368" i="17"/>
  <c r="AJ368" i="17"/>
  <c r="AK368" i="17"/>
  <c r="AL368" i="17"/>
  <c r="AM368" i="17"/>
  <c r="AN368" i="17"/>
  <c r="AO368" i="17"/>
  <c r="AP368" i="17"/>
  <c r="AQ368" i="17"/>
  <c r="AR368" i="17"/>
  <c r="AS368" i="17"/>
  <c r="H369" i="17"/>
  <c r="I369" i="17"/>
  <c r="J369" i="17"/>
  <c r="K369" i="17"/>
  <c r="L369" i="17"/>
  <c r="M369" i="17"/>
  <c r="N369" i="17"/>
  <c r="O369" i="17"/>
  <c r="P369" i="17"/>
  <c r="Q369" i="17"/>
  <c r="R369" i="17"/>
  <c r="S369" i="17"/>
  <c r="T369" i="17"/>
  <c r="U369" i="17"/>
  <c r="V369" i="17"/>
  <c r="W369" i="17"/>
  <c r="X369" i="17"/>
  <c r="Y369" i="17"/>
  <c r="Z369" i="17"/>
  <c r="AA369" i="17"/>
  <c r="AB369" i="17"/>
  <c r="AC369" i="17"/>
  <c r="AD369" i="17"/>
  <c r="AE369" i="17"/>
  <c r="AF369" i="17"/>
  <c r="AG369" i="17"/>
  <c r="AH369" i="17"/>
  <c r="AI369" i="17"/>
  <c r="AJ369" i="17"/>
  <c r="AK369" i="17"/>
  <c r="AL369" i="17"/>
  <c r="AM369" i="17"/>
  <c r="AN369" i="17"/>
  <c r="AO369" i="17"/>
  <c r="AP369" i="17"/>
  <c r="AQ369" i="17"/>
  <c r="AR369" i="17"/>
  <c r="AS369" i="17"/>
  <c r="H370" i="17"/>
  <c r="I370" i="17"/>
  <c r="J370" i="17"/>
  <c r="K370" i="17"/>
  <c r="L370" i="17"/>
  <c r="M370" i="17"/>
  <c r="N370" i="17"/>
  <c r="O370" i="17"/>
  <c r="P370" i="17"/>
  <c r="Q370" i="17"/>
  <c r="R370" i="17"/>
  <c r="S370" i="17"/>
  <c r="T370" i="17"/>
  <c r="U370" i="17"/>
  <c r="V370" i="17"/>
  <c r="W370" i="17"/>
  <c r="X370" i="17"/>
  <c r="Y370" i="17"/>
  <c r="Z370" i="17"/>
  <c r="AA370" i="17"/>
  <c r="AB370" i="17"/>
  <c r="AC370" i="17"/>
  <c r="AD370" i="17"/>
  <c r="AE370" i="17"/>
  <c r="AF370" i="17"/>
  <c r="AG370" i="17"/>
  <c r="AH370" i="17"/>
  <c r="AI370" i="17"/>
  <c r="AJ370" i="17"/>
  <c r="AK370" i="17"/>
  <c r="AL370" i="17"/>
  <c r="AM370" i="17"/>
  <c r="AN370" i="17"/>
  <c r="AO370" i="17"/>
  <c r="AP370" i="17"/>
  <c r="AQ370" i="17"/>
  <c r="AR370" i="17"/>
  <c r="AS370" i="17"/>
  <c r="H371" i="17"/>
  <c r="I371" i="17"/>
  <c r="J371" i="17"/>
  <c r="K371" i="17"/>
  <c r="L371" i="17"/>
  <c r="M371" i="17"/>
  <c r="N371" i="17"/>
  <c r="O371" i="17"/>
  <c r="P371" i="17"/>
  <c r="Q371" i="17"/>
  <c r="R371" i="17"/>
  <c r="S371" i="17"/>
  <c r="T371" i="17"/>
  <c r="U371" i="17"/>
  <c r="V371" i="17"/>
  <c r="W371" i="17"/>
  <c r="X371" i="17"/>
  <c r="Y371" i="17"/>
  <c r="Z371" i="17"/>
  <c r="AA371" i="17"/>
  <c r="AB371" i="17"/>
  <c r="AC371" i="17"/>
  <c r="AD371" i="17"/>
  <c r="AE371" i="17"/>
  <c r="AF371" i="17"/>
  <c r="AG371" i="17"/>
  <c r="AH371" i="17"/>
  <c r="AI371" i="17"/>
  <c r="AJ371" i="17"/>
  <c r="AK371" i="17"/>
  <c r="AL371" i="17"/>
  <c r="AM371" i="17"/>
  <c r="AN371" i="17"/>
  <c r="AO371" i="17"/>
  <c r="AP371" i="17"/>
  <c r="AQ371" i="17"/>
  <c r="AR371" i="17"/>
  <c r="AS371" i="17"/>
  <c r="H372" i="17"/>
  <c r="I372" i="17"/>
  <c r="J372" i="17"/>
  <c r="K372" i="17"/>
  <c r="L372" i="17"/>
  <c r="M372" i="17"/>
  <c r="N372" i="17"/>
  <c r="O372" i="17"/>
  <c r="P372" i="17"/>
  <c r="Q372" i="17"/>
  <c r="R372" i="17"/>
  <c r="S372" i="17"/>
  <c r="T372" i="17"/>
  <c r="U372" i="17"/>
  <c r="V372" i="17"/>
  <c r="W372" i="17"/>
  <c r="X372" i="17"/>
  <c r="Y372" i="17"/>
  <c r="Z372" i="17"/>
  <c r="AA372" i="17"/>
  <c r="AB372" i="17"/>
  <c r="AC372" i="17"/>
  <c r="AD372" i="17"/>
  <c r="AE372" i="17"/>
  <c r="AF372" i="17"/>
  <c r="AG372" i="17"/>
  <c r="AH372" i="17"/>
  <c r="AI372" i="17"/>
  <c r="AJ372" i="17"/>
  <c r="AK372" i="17"/>
  <c r="AL372" i="17"/>
  <c r="AM372" i="17"/>
  <c r="AN372" i="17"/>
  <c r="AO372" i="17"/>
  <c r="AP372" i="17"/>
  <c r="AQ372" i="17"/>
  <c r="AR372" i="17"/>
  <c r="AS372" i="17"/>
  <c r="H373" i="17"/>
  <c r="I373" i="17"/>
  <c r="J373" i="17"/>
  <c r="K373" i="17"/>
  <c r="L373" i="17"/>
  <c r="M373" i="17"/>
  <c r="N373" i="17"/>
  <c r="O373" i="17"/>
  <c r="P373" i="17"/>
  <c r="Q373" i="17"/>
  <c r="R373" i="17"/>
  <c r="S373" i="17"/>
  <c r="T373" i="17"/>
  <c r="U373" i="17"/>
  <c r="V373" i="17"/>
  <c r="W373" i="17"/>
  <c r="X373" i="17"/>
  <c r="Y373" i="17"/>
  <c r="Z373" i="17"/>
  <c r="AA373" i="17"/>
  <c r="AB373" i="17"/>
  <c r="AC373" i="17"/>
  <c r="AD373" i="17"/>
  <c r="AE373" i="17"/>
  <c r="AF373" i="17"/>
  <c r="AG373" i="17"/>
  <c r="AH373" i="17"/>
  <c r="AI373" i="17"/>
  <c r="AJ373" i="17"/>
  <c r="AK373" i="17"/>
  <c r="AL373" i="17"/>
  <c r="AM373" i="17"/>
  <c r="AN373" i="17"/>
  <c r="AO373" i="17"/>
  <c r="AP373" i="17"/>
  <c r="AQ373" i="17"/>
  <c r="AR373" i="17"/>
  <c r="AS373" i="17"/>
  <c r="H374" i="17"/>
  <c r="I374" i="17"/>
  <c r="J374" i="17"/>
  <c r="K374" i="17"/>
  <c r="L374" i="17"/>
  <c r="M374" i="17"/>
  <c r="N374" i="17"/>
  <c r="O374" i="17"/>
  <c r="P374" i="17"/>
  <c r="Q374" i="17"/>
  <c r="R374" i="17"/>
  <c r="S374" i="17"/>
  <c r="T374" i="17"/>
  <c r="U374" i="17"/>
  <c r="V374" i="17"/>
  <c r="W374" i="17"/>
  <c r="X374" i="17"/>
  <c r="Y374" i="17"/>
  <c r="Z374" i="17"/>
  <c r="AA374" i="17"/>
  <c r="AB374" i="17"/>
  <c r="AC374" i="17"/>
  <c r="AD374" i="17"/>
  <c r="AE374" i="17"/>
  <c r="AF374" i="17"/>
  <c r="AG374" i="17"/>
  <c r="AH374" i="17"/>
  <c r="AI374" i="17"/>
  <c r="AJ374" i="17"/>
  <c r="AK374" i="17"/>
  <c r="AL374" i="17"/>
  <c r="AM374" i="17"/>
  <c r="AN374" i="17"/>
  <c r="AO374" i="17"/>
  <c r="AP374" i="17"/>
  <c r="AQ374" i="17"/>
  <c r="AR374" i="17"/>
  <c r="AS374" i="17"/>
  <c r="H375" i="17"/>
  <c r="I375" i="17"/>
  <c r="J375" i="17"/>
  <c r="K375" i="17"/>
  <c r="L375" i="17"/>
  <c r="M375" i="17"/>
  <c r="N375" i="17"/>
  <c r="O375" i="17"/>
  <c r="P375" i="17"/>
  <c r="Q375" i="17"/>
  <c r="R375" i="17"/>
  <c r="S375" i="17"/>
  <c r="T375" i="17"/>
  <c r="U375" i="17"/>
  <c r="V375" i="17"/>
  <c r="W375" i="17"/>
  <c r="X375" i="17"/>
  <c r="Y375" i="17"/>
  <c r="Z375" i="17"/>
  <c r="AA375" i="17"/>
  <c r="AB375" i="17"/>
  <c r="AC375" i="17"/>
  <c r="AD375" i="17"/>
  <c r="AE375" i="17"/>
  <c r="AF375" i="17"/>
  <c r="AG375" i="17"/>
  <c r="AH375" i="17"/>
  <c r="AI375" i="17"/>
  <c r="AJ375" i="17"/>
  <c r="AK375" i="17"/>
  <c r="AL375" i="17"/>
  <c r="AM375" i="17"/>
  <c r="AN375" i="17"/>
  <c r="AO375" i="17"/>
  <c r="AP375" i="17"/>
  <c r="AQ375" i="17"/>
  <c r="AR375" i="17"/>
  <c r="AS375" i="17"/>
  <c r="H376" i="17"/>
  <c r="I376" i="17"/>
  <c r="J376" i="17"/>
  <c r="K376" i="17"/>
  <c r="L376" i="17"/>
  <c r="M376" i="17"/>
  <c r="N376" i="17"/>
  <c r="O376" i="17"/>
  <c r="P376" i="17"/>
  <c r="Q376" i="17"/>
  <c r="R376" i="17"/>
  <c r="S376" i="17"/>
  <c r="T376" i="17"/>
  <c r="U376" i="17"/>
  <c r="V376" i="17"/>
  <c r="W376" i="17"/>
  <c r="X376" i="17"/>
  <c r="Y376" i="17"/>
  <c r="Z376" i="17"/>
  <c r="AA376" i="17"/>
  <c r="AB376" i="17"/>
  <c r="AC376" i="17"/>
  <c r="AD376" i="17"/>
  <c r="AE376" i="17"/>
  <c r="AF376" i="17"/>
  <c r="AG376" i="17"/>
  <c r="AH376" i="17"/>
  <c r="AI376" i="17"/>
  <c r="AJ376" i="17"/>
  <c r="AK376" i="17"/>
  <c r="AL376" i="17"/>
  <c r="AM376" i="17"/>
  <c r="AN376" i="17"/>
  <c r="AO376" i="17"/>
  <c r="AP376" i="17"/>
  <c r="AQ376" i="17"/>
  <c r="AR376" i="17"/>
  <c r="AS376" i="17"/>
  <c r="H377" i="17"/>
  <c r="I377" i="17"/>
  <c r="J377" i="17"/>
  <c r="K377" i="17"/>
  <c r="L377" i="17"/>
  <c r="M377" i="17"/>
  <c r="N377" i="17"/>
  <c r="O377" i="17"/>
  <c r="P377" i="17"/>
  <c r="Q377" i="17"/>
  <c r="R377" i="17"/>
  <c r="S377" i="17"/>
  <c r="T377" i="17"/>
  <c r="U377" i="17"/>
  <c r="V377" i="17"/>
  <c r="W377" i="17"/>
  <c r="X377" i="17"/>
  <c r="Y377" i="17"/>
  <c r="Z377" i="17"/>
  <c r="AA377" i="17"/>
  <c r="AB377" i="17"/>
  <c r="AC377" i="17"/>
  <c r="AD377" i="17"/>
  <c r="AE377" i="17"/>
  <c r="AF377" i="17"/>
  <c r="AG377" i="17"/>
  <c r="AH377" i="17"/>
  <c r="AI377" i="17"/>
  <c r="AJ377" i="17"/>
  <c r="AK377" i="17"/>
  <c r="AL377" i="17"/>
  <c r="AM377" i="17"/>
  <c r="AN377" i="17"/>
  <c r="AO377" i="17"/>
  <c r="AP377" i="17"/>
  <c r="AQ377" i="17"/>
  <c r="AR377" i="17"/>
  <c r="AS377" i="17"/>
  <c r="H378" i="17"/>
  <c r="I378" i="17"/>
  <c r="J378" i="17"/>
  <c r="K378" i="17"/>
  <c r="L378" i="17"/>
  <c r="M378" i="17"/>
  <c r="N378" i="17"/>
  <c r="O378" i="17"/>
  <c r="P378" i="17"/>
  <c r="Q378" i="17"/>
  <c r="R378" i="17"/>
  <c r="S378" i="17"/>
  <c r="T378" i="17"/>
  <c r="U378" i="17"/>
  <c r="V378" i="17"/>
  <c r="W378" i="17"/>
  <c r="X378" i="17"/>
  <c r="Y378" i="17"/>
  <c r="Z378" i="17"/>
  <c r="AA378" i="17"/>
  <c r="AB378" i="17"/>
  <c r="AC378" i="17"/>
  <c r="AD378" i="17"/>
  <c r="AE378" i="17"/>
  <c r="AF378" i="17"/>
  <c r="AG378" i="17"/>
  <c r="AH378" i="17"/>
  <c r="AI378" i="17"/>
  <c r="AJ378" i="17"/>
  <c r="AK378" i="17"/>
  <c r="AL378" i="17"/>
  <c r="AM378" i="17"/>
  <c r="AN378" i="17"/>
  <c r="AO378" i="17"/>
  <c r="AP378" i="17"/>
  <c r="AQ378" i="17"/>
  <c r="AR378" i="17"/>
  <c r="AS378" i="17"/>
  <c r="H379" i="17"/>
  <c r="I379" i="17"/>
  <c r="J379" i="17"/>
  <c r="K379" i="17"/>
  <c r="L379" i="17"/>
  <c r="M379" i="17"/>
  <c r="N379" i="17"/>
  <c r="O379" i="17"/>
  <c r="P379" i="17"/>
  <c r="Q379" i="17"/>
  <c r="R379" i="17"/>
  <c r="S379" i="17"/>
  <c r="T379" i="17"/>
  <c r="U379" i="17"/>
  <c r="V379" i="17"/>
  <c r="W379" i="17"/>
  <c r="X379" i="17"/>
  <c r="Y379" i="17"/>
  <c r="Z379" i="17"/>
  <c r="AA379" i="17"/>
  <c r="AB379" i="17"/>
  <c r="AC379" i="17"/>
  <c r="AD379" i="17"/>
  <c r="AE379" i="17"/>
  <c r="AF379" i="17"/>
  <c r="AG379" i="17"/>
  <c r="AH379" i="17"/>
  <c r="AI379" i="17"/>
  <c r="AJ379" i="17"/>
  <c r="AK379" i="17"/>
  <c r="AL379" i="17"/>
  <c r="AM379" i="17"/>
  <c r="AN379" i="17"/>
  <c r="AO379" i="17"/>
  <c r="AP379" i="17"/>
  <c r="AQ379" i="17"/>
  <c r="AR379" i="17"/>
  <c r="AS379" i="17"/>
  <c r="H380" i="17"/>
  <c r="I380" i="17"/>
  <c r="J380" i="17"/>
  <c r="K380" i="17"/>
  <c r="L380" i="17"/>
  <c r="M380" i="17"/>
  <c r="N380" i="17"/>
  <c r="O380" i="17"/>
  <c r="P380" i="17"/>
  <c r="Q380" i="17"/>
  <c r="R380" i="17"/>
  <c r="S380" i="17"/>
  <c r="T380" i="17"/>
  <c r="U380" i="17"/>
  <c r="V380" i="17"/>
  <c r="W380" i="17"/>
  <c r="X380" i="17"/>
  <c r="Y380" i="17"/>
  <c r="Z380" i="17"/>
  <c r="AA380" i="17"/>
  <c r="AB380" i="17"/>
  <c r="AC380" i="17"/>
  <c r="AD380" i="17"/>
  <c r="AE380" i="17"/>
  <c r="AF380" i="17"/>
  <c r="AG380" i="17"/>
  <c r="AH380" i="17"/>
  <c r="AI380" i="17"/>
  <c r="AJ380" i="17"/>
  <c r="AK380" i="17"/>
  <c r="AL380" i="17"/>
  <c r="AM380" i="17"/>
  <c r="AN380" i="17"/>
  <c r="AO380" i="17"/>
  <c r="AP380" i="17"/>
  <c r="AQ380" i="17"/>
  <c r="AR380" i="17"/>
  <c r="AS380" i="17"/>
  <c r="H381" i="17"/>
  <c r="I381" i="17"/>
  <c r="J381" i="17"/>
  <c r="K381" i="17"/>
  <c r="L381" i="17"/>
  <c r="M381" i="17"/>
  <c r="N381" i="17"/>
  <c r="O381" i="17"/>
  <c r="P381" i="17"/>
  <c r="Q381" i="17"/>
  <c r="R381" i="17"/>
  <c r="S381" i="17"/>
  <c r="T381" i="17"/>
  <c r="U381" i="17"/>
  <c r="V381" i="17"/>
  <c r="W381" i="17"/>
  <c r="X381" i="17"/>
  <c r="Y381" i="17"/>
  <c r="Z381" i="17"/>
  <c r="AA381" i="17"/>
  <c r="AB381" i="17"/>
  <c r="AC381" i="17"/>
  <c r="AD381" i="17"/>
  <c r="AE381" i="17"/>
  <c r="AF381" i="17"/>
  <c r="AG381" i="17"/>
  <c r="AH381" i="17"/>
  <c r="AI381" i="17"/>
  <c r="AJ381" i="17"/>
  <c r="AK381" i="17"/>
  <c r="AL381" i="17"/>
  <c r="AM381" i="17"/>
  <c r="AN381" i="17"/>
  <c r="AO381" i="17"/>
  <c r="AP381" i="17"/>
  <c r="AQ381" i="17"/>
  <c r="AR381" i="17"/>
  <c r="AS381" i="17"/>
  <c r="H382" i="17"/>
  <c r="I382" i="17"/>
  <c r="J382" i="17"/>
  <c r="K382" i="17"/>
  <c r="L382" i="17"/>
  <c r="M382" i="17"/>
  <c r="N382" i="17"/>
  <c r="O382" i="17"/>
  <c r="P382" i="17"/>
  <c r="Q382" i="17"/>
  <c r="R382" i="17"/>
  <c r="S382" i="17"/>
  <c r="T382" i="17"/>
  <c r="U382" i="17"/>
  <c r="V382" i="17"/>
  <c r="W382" i="17"/>
  <c r="X382" i="17"/>
  <c r="Y382" i="17"/>
  <c r="Z382" i="17"/>
  <c r="AA382" i="17"/>
  <c r="AB382" i="17"/>
  <c r="AC382" i="17"/>
  <c r="AD382" i="17"/>
  <c r="AE382" i="17"/>
  <c r="AF382" i="17"/>
  <c r="AG382" i="17"/>
  <c r="AH382" i="17"/>
  <c r="AI382" i="17"/>
  <c r="AJ382" i="17"/>
  <c r="AK382" i="17"/>
  <c r="AL382" i="17"/>
  <c r="AM382" i="17"/>
  <c r="AN382" i="17"/>
  <c r="AO382" i="17"/>
  <c r="AP382" i="17"/>
  <c r="AQ382" i="17"/>
  <c r="AR382" i="17"/>
  <c r="AS382" i="17"/>
  <c r="H383" i="17"/>
  <c r="I383" i="17"/>
  <c r="J383" i="17"/>
  <c r="K383" i="17"/>
  <c r="L383" i="17"/>
  <c r="M383" i="17"/>
  <c r="N383" i="17"/>
  <c r="O383" i="17"/>
  <c r="P383" i="17"/>
  <c r="Q383" i="17"/>
  <c r="R383" i="17"/>
  <c r="S383" i="17"/>
  <c r="T383" i="17"/>
  <c r="U383" i="17"/>
  <c r="V383" i="17"/>
  <c r="W383" i="17"/>
  <c r="X383" i="17"/>
  <c r="Y383" i="17"/>
  <c r="Z383" i="17"/>
  <c r="AA383" i="17"/>
  <c r="AB383" i="17"/>
  <c r="AC383" i="17"/>
  <c r="AD383" i="17"/>
  <c r="AE383" i="17"/>
  <c r="AF383" i="17"/>
  <c r="AG383" i="17"/>
  <c r="AH383" i="17"/>
  <c r="AI383" i="17"/>
  <c r="AJ383" i="17"/>
  <c r="AK383" i="17"/>
  <c r="AL383" i="17"/>
  <c r="AM383" i="17"/>
  <c r="AN383" i="17"/>
  <c r="AO383" i="17"/>
  <c r="AP383" i="17"/>
  <c r="AQ383" i="17"/>
  <c r="AR383" i="17"/>
  <c r="AS383" i="17"/>
  <c r="H384" i="17"/>
  <c r="I384" i="17"/>
  <c r="J384" i="17"/>
  <c r="K384" i="17"/>
  <c r="L384" i="17"/>
  <c r="M384" i="17"/>
  <c r="N384" i="17"/>
  <c r="O384" i="17"/>
  <c r="P384" i="17"/>
  <c r="Q384" i="17"/>
  <c r="R384" i="17"/>
  <c r="S384" i="17"/>
  <c r="T384" i="17"/>
  <c r="U384" i="17"/>
  <c r="V384" i="17"/>
  <c r="W384" i="17"/>
  <c r="X384" i="17"/>
  <c r="Y384" i="17"/>
  <c r="Z384" i="17"/>
  <c r="AA384" i="17"/>
  <c r="AB384" i="17"/>
  <c r="AC384" i="17"/>
  <c r="AD384" i="17"/>
  <c r="AE384" i="17"/>
  <c r="AF384" i="17"/>
  <c r="AG384" i="17"/>
  <c r="AH384" i="17"/>
  <c r="AI384" i="17"/>
  <c r="AJ384" i="17"/>
  <c r="AK384" i="17"/>
  <c r="AL384" i="17"/>
  <c r="AM384" i="17"/>
  <c r="AN384" i="17"/>
  <c r="AO384" i="17"/>
  <c r="AP384" i="17"/>
  <c r="AQ384" i="17"/>
  <c r="AR384" i="17"/>
  <c r="AS384" i="17"/>
  <c r="H385" i="17"/>
  <c r="I385" i="17"/>
  <c r="J385" i="17"/>
  <c r="K385" i="17"/>
  <c r="L385" i="17"/>
  <c r="M385" i="17"/>
  <c r="N385" i="17"/>
  <c r="O385" i="17"/>
  <c r="P385" i="17"/>
  <c r="Q385" i="17"/>
  <c r="R385" i="17"/>
  <c r="S385" i="17"/>
  <c r="T385" i="17"/>
  <c r="U385" i="17"/>
  <c r="V385" i="17"/>
  <c r="W385" i="17"/>
  <c r="X385" i="17"/>
  <c r="Y385" i="17"/>
  <c r="Z385" i="17"/>
  <c r="AA385" i="17"/>
  <c r="AB385" i="17"/>
  <c r="AC385" i="17"/>
  <c r="AD385" i="17"/>
  <c r="AE385" i="17"/>
  <c r="AF385" i="17"/>
  <c r="AG385" i="17"/>
  <c r="AH385" i="17"/>
  <c r="AI385" i="17"/>
  <c r="AJ385" i="17"/>
  <c r="AK385" i="17"/>
  <c r="AL385" i="17"/>
  <c r="AM385" i="17"/>
  <c r="AN385" i="17"/>
  <c r="AO385" i="17"/>
  <c r="AP385" i="17"/>
  <c r="AQ385" i="17"/>
  <c r="AR385" i="17"/>
  <c r="AS385" i="17"/>
  <c r="H386" i="17"/>
  <c r="I386" i="17"/>
  <c r="J386" i="17"/>
  <c r="K386" i="17"/>
  <c r="L386" i="17"/>
  <c r="M386" i="17"/>
  <c r="N386" i="17"/>
  <c r="O386" i="17"/>
  <c r="P386" i="17"/>
  <c r="Q386" i="17"/>
  <c r="R386" i="17"/>
  <c r="S386" i="17"/>
  <c r="T386" i="17"/>
  <c r="U386" i="17"/>
  <c r="V386" i="17"/>
  <c r="W386" i="17"/>
  <c r="X386" i="17"/>
  <c r="Y386" i="17"/>
  <c r="Z386" i="17"/>
  <c r="AA386" i="17"/>
  <c r="AB386" i="17"/>
  <c r="AC386" i="17"/>
  <c r="AD386" i="17"/>
  <c r="AE386" i="17"/>
  <c r="AF386" i="17"/>
  <c r="AG386" i="17"/>
  <c r="AH386" i="17"/>
  <c r="AI386" i="17"/>
  <c r="AJ386" i="17"/>
  <c r="AK386" i="17"/>
  <c r="AL386" i="17"/>
  <c r="AM386" i="17"/>
  <c r="AN386" i="17"/>
  <c r="AO386" i="17"/>
  <c r="AP386" i="17"/>
  <c r="AQ386" i="17"/>
  <c r="AR386" i="17"/>
  <c r="AS386" i="17"/>
  <c r="H387" i="17"/>
  <c r="I387" i="17"/>
  <c r="J387" i="17"/>
  <c r="K387" i="17"/>
  <c r="L387" i="17"/>
  <c r="M387" i="17"/>
  <c r="N387" i="17"/>
  <c r="O387" i="17"/>
  <c r="P387" i="17"/>
  <c r="Q387" i="17"/>
  <c r="R387" i="17"/>
  <c r="S387" i="17"/>
  <c r="T387" i="17"/>
  <c r="U387" i="17"/>
  <c r="V387" i="17"/>
  <c r="W387" i="17"/>
  <c r="X387" i="17"/>
  <c r="Y387" i="17"/>
  <c r="Z387" i="17"/>
  <c r="AA387" i="17"/>
  <c r="AB387" i="17"/>
  <c r="AC387" i="17"/>
  <c r="AD387" i="17"/>
  <c r="AE387" i="17"/>
  <c r="AF387" i="17"/>
  <c r="AG387" i="17"/>
  <c r="AH387" i="17"/>
  <c r="AI387" i="17"/>
  <c r="AJ387" i="17"/>
  <c r="AK387" i="17"/>
  <c r="AL387" i="17"/>
  <c r="AM387" i="17"/>
  <c r="AN387" i="17"/>
  <c r="AO387" i="17"/>
  <c r="AP387" i="17"/>
  <c r="AQ387" i="17"/>
  <c r="AR387" i="17"/>
  <c r="AS387" i="17"/>
  <c r="H388" i="17"/>
  <c r="I388" i="17"/>
  <c r="J388" i="17"/>
  <c r="K388" i="17"/>
  <c r="L388" i="17"/>
  <c r="M388" i="17"/>
  <c r="N388" i="17"/>
  <c r="O388" i="17"/>
  <c r="P388" i="17"/>
  <c r="Q388" i="17"/>
  <c r="R388" i="17"/>
  <c r="S388" i="17"/>
  <c r="T388" i="17"/>
  <c r="U388" i="17"/>
  <c r="V388" i="17"/>
  <c r="W388" i="17"/>
  <c r="X388" i="17"/>
  <c r="Y388" i="17"/>
  <c r="Z388" i="17"/>
  <c r="AA388" i="17"/>
  <c r="AB388" i="17"/>
  <c r="AC388" i="17"/>
  <c r="AD388" i="17"/>
  <c r="AE388" i="17"/>
  <c r="AF388" i="17"/>
  <c r="AG388" i="17"/>
  <c r="AH388" i="17"/>
  <c r="AI388" i="17"/>
  <c r="AJ388" i="17"/>
  <c r="AK388" i="17"/>
  <c r="AL388" i="17"/>
  <c r="AM388" i="17"/>
  <c r="AN388" i="17"/>
  <c r="AO388" i="17"/>
  <c r="AP388" i="17"/>
  <c r="AQ388" i="17"/>
  <c r="AR388" i="17"/>
  <c r="AS388" i="17"/>
  <c r="H389" i="17"/>
  <c r="I389" i="17"/>
  <c r="J389" i="17"/>
  <c r="K389" i="17"/>
  <c r="L389" i="17"/>
  <c r="M389" i="17"/>
  <c r="N389" i="17"/>
  <c r="O389" i="17"/>
  <c r="P389" i="17"/>
  <c r="Q389" i="17"/>
  <c r="R389" i="17"/>
  <c r="S389" i="17"/>
  <c r="T389" i="17"/>
  <c r="U389" i="17"/>
  <c r="V389" i="17"/>
  <c r="W389" i="17"/>
  <c r="X389" i="17"/>
  <c r="Y389" i="17"/>
  <c r="Z389" i="17"/>
  <c r="AA389" i="17"/>
  <c r="AB389" i="17"/>
  <c r="AC389" i="17"/>
  <c r="AD389" i="17"/>
  <c r="AE389" i="17"/>
  <c r="AF389" i="17"/>
  <c r="AG389" i="17"/>
  <c r="AH389" i="17"/>
  <c r="AI389" i="17"/>
  <c r="AJ389" i="17"/>
  <c r="AK389" i="17"/>
  <c r="AL389" i="17"/>
  <c r="AM389" i="17"/>
  <c r="AN389" i="17"/>
  <c r="AO389" i="17"/>
  <c r="AP389" i="17"/>
  <c r="AQ389" i="17"/>
  <c r="AR389" i="17"/>
  <c r="AS389" i="17"/>
  <c r="H390" i="17"/>
  <c r="I390" i="17"/>
  <c r="J390" i="17"/>
  <c r="K390" i="17"/>
  <c r="L390" i="17"/>
  <c r="M390" i="17"/>
  <c r="N390" i="17"/>
  <c r="O390" i="17"/>
  <c r="P390" i="17"/>
  <c r="Q390" i="17"/>
  <c r="R390" i="17"/>
  <c r="S390" i="17"/>
  <c r="T390" i="17"/>
  <c r="U390" i="17"/>
  <c r="V390" i="17"/>
  <c r="W390" i="17"/>
  <c r="X390" i="17"/>
  <c r="Y390" i="17"/>
  <c r="Z390" i="17"/>
  <c r="AA390" i="17"/>
  <c r="AB390" i="17"/>
  <c r="AC390" i="17"/>
  <c r="AD390" i="17"/>
  <c r="AE390" i="17"/>
  <c r="AF390" i="17"/>
  <c r="AG390" i="17"/>
  <c r="AH390" i="17"/>
  <c r="AI390" i="17"/>
  <c r="AJ390" i="17"/>
  <c r="AK390" i="17"/>
  <c r="AL390" i="17"/>
  <c r="AM390" i="17"/>
  <c r="AN390" i="17"/>
  <c r="AO390" i="17"/>
  <c r="AP390" i="17"/>
  <c r="AQ390" i="17"/>
  <c r="AR390" i="17"/>
  <c r="AS390" i="17"/>
  <c r="H391" i="17"/>
  <c r="I391" i="17"/>
  <c r="J391" i="17"/>
  <c r="K391" i="17"/>
  <c r="L391" i="17"/>
  <c r="M391" i="17"/>
  <c r="N391" i="17"/>
  <c r="O391" i="17"/>
  <c r="P391" i="17"/>
  <c r="Q391" i="17"/>
  <c r="R391" i="17"/>
  <c r="S391" i="17"/>
  <c r="T391" i="17"/>
  <c r="U391" i="17"/>
  <c r="V391" i="17"/>
  <c r="W391" i="17"/>
  <c r="X391" i="17"/>
  <c r="Y391" i="17"/>
  <c r="Z391" i="17"/>
  <c r="AA391" i="17"/>
  <c r="AB391" i="17"/>
  <c r="AC391" i="17"/>
  <c r="AD391" i="17"/>
  <c r="AE391" i="17"/>
  <c r="AF391" i="17"/>
  <c r="AG391" i="17"/>
  <c r="AH391" i="17"/>
  <c r="AI391" i="17"/>
  <c r="AJ391" i="17"/>
  <c r="AK391" i="17"/>
  <c r="AL391" i="17"/>
  <c r="AM391" i="17"/>
  <c r="AN391" i="17"/>
  <c r="AO391" i="17"/>
  <c r="AP391" i="17"/>
  <c r="AQ391" i="17"/>
  <c r="AR391" i="17"/>
  <c r="AS391" i="17"/>
  <c r="H392" i="17"/>
  <c r="I392" i="17"/>
  <c r="J392" i="17"/>
  <c r="K392" i="17"/>
  <c r="L392" i="17"/>
  <c r="M392" i="17"/>
  <c r="N392" i="17"/>
  <c r="O392" i="17"/>
  <c r="P392" i="17"/>
  <c r="Q392" i="17"/>
  <c r="R392" i="17"/>
  <c r="S392" i="17"/>
  <c r="T392" i="17"/>
  <c r="U392" i="17"/>
  <c r="V392" i="17"/>
  <c r="W392" i="17"/>
  <c r="X392" i="17"/>
  <c r="Y392" i="17"/>
  <c r="Z392" i="17"/>
  <c r="AA392" i="17"/>
  <c r="AB392" i="17"/>
  <c r="AC392" i="17"/>
  <c r="AD392" i="17"/>
  <c r="AE392" i="17"/>
  <c r="AF392" i="17"/>
  <c r="AG392" i="17"/>
  <c r="AH392" i="17"/>
  <c r="AI392" i="17"/>
  <c r="AJ392" i="17"/>
  <c r="AK392" i="17"/>
  <c r="AL392" i="17"/>
  <c r="AM392" i="17"/>
  <c r="AN392" i="17"/>
  <c r="AO392" i="17"/>
  <c r="AP392" i="17"/>
  <c r="AQ392" i="17"/>
  <c r="AR392" i="17"/>
  <c r="AS392" i="17"/>
  <c r="H393" i="17"/>
  <c r="I393" i="17"/>
  <c r="J393" i="17"/>
  <c r="K393" i="17"/>
  <c r="L393" i="17"/>
  <c r="M393" i="17"/>
  <c r="N393" i="17"/>
  <c r="O393" i="17"/>
  <c r="P393" i="17"/>
  <c r="Q393" i="17"/>
  <c r="R393" i="17"/>
  <c r="S393" i="17"/>
  <c r="T393" i="17"/>
  <c r="U393" i="17"/>
  <c r="V393" i="17"/>
  <c r="W393" i="17"/>
  <c r="X393" i="17"/>
  <c r="Y393" i="17"/>
  <c r="Z393" i="17"/>
  <c r="AA393" i="17"/>
  <c r="AB393" i="17"/>
  <c r="AC393" i="17"/>
  <c r="AD393" i="17"/>
  <c r="AE393" i="17"/>
  <c r="AF393" i="17"/>
  <c r="AG393" i="17"/>
  <c r="AH393" i="17"/>
  <c r="AI393" i="17"/>
  <c r="AJ393" i="17"/>
  <c r="AK393" i="17"/>
  <c r="AL393" i="17"/>
  <c r="AM393" i="17"/>
  <c r="AN393" i="17"/>
  <c r="AO393" i="17"/>
  <c r="AP393" i="17"/>
  <c r="AQ393" i="17"/>
  <c r="AR393" i="17"/>
  <c r="AS393" i="17"/>
  <c r="H394" i="17"/>
  <c r="I394" i="17"/>
  <c r="J394" i="17"/>
  <c r="K394" i="17"/>
  <c r="L394" i="17"/>
  <c r="M394" i="17"/>
  <c r="N394" i="17"/>
  <c r="O394" i="17"/>
  <c r="P394" i="17"/>
  <c r="Q394" i="17"/>
  <c r="R394" i="17"/>
  <c r="S394" i="17"/>
  <c r="T394" i="17"/>
  <c r="U394" i="17"/>
  <c r="V394" i="17"/>
  <c r="W394" i="17"/>
  <c r="X394" i="17"/>
  <c r="Y394" i="17"/>
  <c r="Z394" i="17"/>
  <c r="AA394" i="17"/>
  <c r="AB394" i="17"/>
  <c r="AC394" i="17"/>
  <c r="AD394" i="17"/>
  <c r="AE394" i="17"/>
  <c r="AF394" i="17"/>
  <c r="AG394" i="17"/>
  <c r="AH394" i="17"/>
  <c r="AI394" i="17"/>
  <c r="AJ394" i="17"/>
  <c r="AK394" i="17"/>
  <c r="AL394" i="17"/>
  <c r="AM394" i="17"/>
  <c r="AN394" i="17"/>
  <c r="AO394" i="17"/>
  <c r="AP394" i="17"/>
  <c r="AQ394" i="17"/>
  <c r="AR394" i="17"/>
  <c r="AS394" i="17"/>
  <c r="H395" i="17"/>
  <c r="I395" i="17"/>
  <c r="J395" i="17"/>
  <c r="K395" i="17"/>
  <c r="L395" i="17"/>
  <c r="M395" i="17"/>
  <c r="N395" i="17"/>
  <c r="O395" i="17"/>
  <c r="P395" i="17"/>
  <c r="Q395" i="17"/>
  <c r="R395" i="17"/>
  <c r="S395" i="17"/>
  <c r="T395" i="17"/>
  <c r="U395" i="17"/>
  <c r="V395" i="17"/>
  <c r="W395" i="17"/>
  <c r="X395" i="17"/>
  <c r="Y395" i="17"/>
  <c r="Z395" i="17"/>
  <c r="AA395" i="17"/>
  <c r="AB395" i="17"/>
  <c r="AC395" i="17"/>
  <c r="AD395" i="17"/>
  <c r="AE395" i="17"/>
  <c r="AF395" i="17"/>
  <c r="AG395" i="17"/>
  <c r="AH395" i="17"/>
  <c r="AI395" i="17"/>
  <c r="AJ395" i="17"/>
  <c r="AK395" i="17"/>
  <c r="AL395" i="17"/>
  <c r="AM395" i="17"/>
  <c r="AN395" i="17"/>
  <c r="AO395" i="17"/>
  <c r="AP395" i="17"/>
  <c r="AQ395" i="17"/>
  <c r="AR395" i="17"/>
  <c r="AS395" i="17"/>
  <c r="H396" i="17"/>
  <c r="I396" i="17"/>
  <c r="J396" i="17"/>
  <c r="K396" i="17"/>
  <c r="L396" i="17"/>
  <c r="M396" i="17"/>
  <c r="N396" i="17"/>
  <c r="O396" i="17"/>
  <c r="P396" i="17"/>
  <c r="Q396" i="17"/>
  <c r="R396" i="17"/>
  <c r="S396" i="17"/>
  <c r="T396" i="17"/>
  <c r="U396" i="17"/>
  <c r="V396" i="17"/>
  <c r="W396" i="17"/>
  <c r="X396" i="17"/>
  <c r="Y396" i="17"/>
  <c r="Z396" i="17"/>
  <c r="AA396" i="17"/>
  <c r="AB396" i="17"/>
  <c r="AC396" i="17"/>
  <c r="AD396" i="17"/>
  <c r="AE396" i="17"/>
  <c r="AF396" i="17"/>
  <c r="AG396" i="17"/>
  <c r="AH396" i="17"/>
  <c r="AI396" i="17"/>
  <c r="AJ396" i="17"/>
  <c r="AK396" i="17"/>
  <c r="AL396" i="17"/>
  <c r="AM396" i="17"/>
  <c r="AN396" i="17"/>
  <c r="AO396" i="17"/>
  <c r="AP396" i="17"/>
  <c r="AQ396" i="17"/>
  <c r="AR396" i="17"/>
  <c r="AS396" i="17"/>
  <c r="H397" i="17"/>
  <c r="I397" i="17"/>
  <c r="J397" i="17"/>
  <c r="K397" i="17"/>
  <c r="L397" i="17"/>
  <c r="M397" i="17"/>
  <c r="N397" i="17"/>
  <c r="O397" i="17"/>
  <c r="P397" i="17"/>
  <c r="Q397" i="17"/>
  <c r="R397" i="17"/>
  <c r="S397" i="17"/>
  <c r="T397" i="17"/>
  <c r="U397" i="17"/>
  <c r="V397" i="17"/>
  <c r="W397" i="17"/>
  <c r="X397" i="17"/>
  <c r="Y397" i="17"/>
  <c r="Z397" i="17"/>
  <c r="AA397" i="17"/>
  <c r="AB397" i="17"/>
  <c r="AC397" i="17"/>
  <c r="AD397" i="17"/>
  <c r="AE397" i="17"/>
  <c r="AF397" i="17"/>
  <c r="AG397" i="17"/>
  <c r="AH397" i="17"/>
  <c r="AI397" i="17"/>
  <c r="AJ397" i="17"/>
  <c r="AK397" i="17"/>
  <c r="AL397" i="17"/>
  <c r="AM397" i="17"/>
  <c r="AN397" i="17"/>
  <c r="AO397" i="17"/>
  <c r="AP397" i="17"/>
  <c r="AQ397" i="17"/>
  <c r="AR397" i="17"/>
  <c r="AS397" i="17"/>
  <c r="H398" i="17"/>
  <c r="I398" i="17"/>
  <c r="J398" i="17"/>
  <c r="K398" i="17"/>
  <c r="L398" i="17"/>
  <c r="M398" i="17"/>
  <c r="N398" i="17"/>
  <c r="O398" i="17"/>
  <c r="P398" i="17"/>
  <c r="Q398" i="17"/>
  <c r="R398" i="17"/>
  <c r="S398" i="17"/>
  <c r="T398" i="17"/>
  <c r="U398" i="17"/>
  <c r="V398" i="17"/>
  <c r="W398" i="17"/>
  <c r="X398" i="17"/>
  <c r="Y398" i="17"/>
  <c r="Z398" i="17"/>
  <c r="AA398" i="17"/>
  <c r="AB398" i="17"/>
  <c r="AC398" i="17"/>
  <c r="AD398" i="17"/>
  <c r="AE398" i="17"/>
  <c r="AF398" i="17"/>
  <c r="AG398" i="17"/>
  <c r="AH398" i="17"/>
  <c r="AI398" i="17"/>
  <c r="AJ398" i="17"/>
  <c r="AK398" i="17"/>
  <c r="AL398" i="17"/>
  <c r="AM398" i="17"/>
  <c r="AN398" i="17"/>
  <c r="AO398" i="17"/>
  <c r="AP398" i="17"/>
  <c r="AQ398" i="17"/>
  <c r="AR398" i="17"/>
  <c r="AS398" i="17"/>
  <c r="H399" i="17"/>
  <c r="I399" i="17"/>
  <c r="J399" i="17"/>
  <c r="K399" i="17"/>
  <c r="L399" i="17"/>
  <c r="M399" i="17"/>
  <c r="N399" i="17"/>
  <c r="O399" i="17"/>
  <c r="P399" i="17"/>
  <c r="Q399" i="17"/>
  <c r="R399" i="17"/>
  <c r="S399" i="17"/>
  <c r="T399" i="17"/>
  <c r="U399" i="17"/>
  <c r="V399" i="17"/>
  <c r="W399" i="17"/>
  <c r="X399" i="17"/>
  <c r="Y399" i="17"/>
  <c r="Z399" i="17"/>
  <c r="AA399" i="17"/>
  <c r="AB399" i="17"/>
  <c r="AC399" i="17"/>
  <c r="AD399" i="17"/>
  <c r="AE399" i="17"/>
  <c r="AF399" i="17"/>
  <c r="AG399" i="17"/>
  <c r="AH399" i="17"/>
  <c r="AI399" i="17"/>
  <c r="AJ399" i="17"/>
  <c r="AK399" i="17"/>
  <c r="AL399" i="17"/>
  <c r="AM399" i="17"/>
  <c r="AN399" i="17"/>
  <c r="AO399" i="17"/>
  <c r="AP399" i="17"/>
  <c r="AQ399" i="17"/>
  <c r="AR399" i="17"/>
  <c r="AS399" i="17"/>
  <c r="H400" i="17"/>
  <c r="I400" i="17"/>
  <c r="J400" i="17"/>
  <c r="K400" i="17"/>
  <c r="L400" i="17"/>
  <c r="M400" i="17"/>
  <c r="N400" i="17"/>
  <c r="O400" i="17"/>
  <c r="P400" i="17"/>
  <c r="Q400" i="17"/>
  <c r="R400" i="17"/>
  <c r="S400" i="17"/>
  <c r="T400" i="17"/>
  <c r="U400" i="17"/>
  <c r="V400" i="17"/>
  <c r="W400" i="17"/>
  <c r="X400" i="17"/>
  <c r="Y400" i="17"/>
  <c r="Z400" i="17"/>
  <c r="AA400" i="17"/>
  <c r="AB400" i="17"/>
  <c r="AC400" i="17"/>
  <c r="AD400" i="17"/>
  <c r="AE400" i="17"/>
  <c r="AF400" i="17"/>
  <c r="AG400" i="17"/>
  <c r="AH400" i="17"/>
  <c r="AI400" i="17"/>
  <c r="AJ400" i="17"/>
  <c r="AK400" i="17"/>
  <c r="AL400" i="17"/>
  <c r="AM400" i="17"/>
  <c r="AN400" i="17"/>
  <c r="AO400" i="17"/>
  <c r="AP400" i="17"/>
  <c r="AQ400" i="17"/>
  <c r="AR400" i="17"/>
  <c r="AS400" i="17"/>
  <c r="H401" i="17"/>
  <c r="I401" i="17"/>
  <c r="J401" i="17"/>
  <c r="K401" i="17"/>
  <c r="L401" i="17"/>
  <c r="M401" i="17"/>
  <c r="N401" i="17"/>
  <c r="O401" i="17"/>
  <c r="P401" i="17"/>
  <c r="Q401" i="17"/>
  <c r="R401" i="17"/>
  <c r="S401" i="17"/>
  <c r="T401" i="17"/>
  <c r="U401" i="17"/>
  <c r="V401" i="17"/>
  <c r="W401" i="17"/>
  <c r="X401" i="17"/>
  <c r="Y401" i="17"/>
  <c r="Z401" i="17"/>
  <c r="AA401" i="17"/>
  <c r="AB401" i="17"/>
  <c r="AC401" i="17"/>
  <c r="AD401" i="17"/>
  <c r="AE401" i="17"/>
  <c r="AF401" i="17"/>
  <c r="AG401" i="17"/>
  <c r="AH401" i="17"/>
  <c r="AI401" i="17"/>
  <c r="AJ401" i="17"/>
  <c r="AK401" i="17"/>
  <c r="AL401" i="17"/>
  <c r="AM401" i="17"/>
  <c r="AN401" i="17"/>
  <c r="AO401" i="17"/>
  <c r="AP401" i="17"/>
  <c r="AQ401" i="17"/>
  <c r="AR401" i="17"/>
  <c r="AS401" i="17"/>
  <c r="AS302" i="17"/>
  <c r="AR302" i="17"/>
  <c r="AQ302" i="17"/>
  <c r="AP302" i="17"/>
  <c r="AO302" i="17"/>
  <c r="AN302" i="17"/>
  <c r="AM302" i="17"/>
  <c r="AL302" i="17"/>
  <c r="AK302" i="17"/>
  <c r="AJ302" i="17"/>
  <c r="AI302" i="17"/>
  <c r="AH302" i="17"/>
  <c r="AG302" i="17"/>
  <c r="AF302" i="17"/>
  <c r="AE302" i="17"/>
  <c r="AD302" i="17"/>
  <c r="AC302" i="17"/>
  <c r="AB302" i="17"/>
  <c r="AA302" i="17"/>
  <c r="Z302" i="17"/>
  <c r="Y302" i="17"/>
  <c r="X302" i="17"/>
  <c r="W302" i="17"/>
  <c r="V302" i="17"/>
  <c r="U302" i="17"/>
  <c r="T302" i="17"/>
  <c r="S302" i="17"/>
  <c r="R302" i="17"/>
  <c r="Q302" i="17"/>
  <c r="P302" i="17"/>
  <c r="O302" i="17"/>
  <c r="N302" i="17"/>
  <c r="M302" i="17"/>
  <c r="L302" i="17"/>
  <c r="K302" i="17"/>
  <c r="J302" i="17"/>
  <c r="I302" i="17"/>
  <c r="H302" i="17"/>
  <c r="H3" i="17"/>
  <c r="I3" i="17"/>
  <c r="J3" i="17"/>
  <c r="K3" i="17"/>
  <c r="L3" i="17"/>
  <c r="M3" i="17"/>
  <c r="N3" i="17"/>
  <c r="O3" i="17"/>
  <c r="P3" i="17"/>
  <c r="Q3" i="17"/>
  <c r="R3" i="17"/>
  <c r="S3" i="17"/>
  <c r="T3" i="17"/>
  <c r="U3" i="17"/>
  <c r="V3" i="17"/>
  <c r="W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AJ3" i="17"/>
  <c r="AK3" i="17"/>
  <c r="AL3" i="17"/>
  <c r="AM3" i="17"/>
  <c r="AN3" i="17"/>
  <c r="AO3" i="17"/>
  <c r="AP3" i="17"/>
  <c r="AQ3" i="17"/>
  <c r="AR3" i="17"/>
  <c r="AS3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AL4" i="17"/>
  <c r="AM4" i="17"/>
  <c r="AN4" i="17"/>
  <c r="AO4" i="17"/>
  <c r="AP4" i="17"/>
  <c r="AQ4" i="17"/>
  <c r="AR4" i="17"/>
  <c r="AS4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AA5" i="17"/>
  <c r="AB5" i="17"/>
  <c r="AC5" i="17"/>
  <c r="AD5" i="17"/>
  <c r="AE5" i="17"/>
  <c r="AF5" i="17"/>
  <c r="AG5" i="17"/>
  <c r="AH5" i="17"/>
  <c r="AI5" i="17"/>
  <c r="AJ5" i="17"/>
  <c r="AK5" i="17"/>
  <c r="AL5" i="17"/>
  <c r="AM5" i="17"/>
  <c r="AN5" i="17"/>
  <c r="AO5" i="17"/>
  <c r="AP5" i="17"/>
  <c r="AQ5" i="17"/>
  <c r="AR5" i="17"/>
  <c r="AS5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AS25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AS26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AS29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AS30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AS31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AS32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AS33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AS34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AS35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AS36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AS37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AS38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AS39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AS43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AS44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AS45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AS46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AS47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AS48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AS49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AS52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AS53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AS54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AS55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AS59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AL60" i="17"/>
  <c r="AM60" i="17"/>
  <c r="AN60" i="17"/>
  <c r="AO60" i="17"/>
  <c r="AP60" i="17"/>
  <c r="AQ60" i="17"/>
  <c r="AR60" i="17"/>
  <c r="AS60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AS61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AL62" i="17"/>
  <c r="AM62" i="17"/>
  <c r="AN62" i="17"/>
  <c r="AO62" i="17"/>
  <c r="AP62" i="17"/>
  <c r="AQ62" i="17"/>
  <c r="AR62" i="17"/>
  <c r="AS62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AL63" i="17"/>
  <c r="AM63" i="17"/>
  <c r="AN63" i="17"/>
  <c r="AO63" i="17"/>
  <c r="AP63" i="17"/>
  <c r="AQ63" i="17"/>
  <c r="AR63" i="17"/>
  <c r="AS63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D64" i="17"/>
  <c r="AE64" i="17"/>
  <c r="AF64" i="17"/>
  <c r="AG64" i="17"/>
  <c r="AH64" i="17"/>
  <c r="AI64" i="17"/>
  <c r="AJ64" i="17"/>
  <c r="AK64" i="17"/>
  <c r="AL64" i="17"/>
  <c r="AM64" i="17"/>
  <c r="AN64" i="17"/>
  <c r="AO64" i="17"/>
  <c r="AP64" i="17"/>
  <c r="AQ64" i="17"/>
  <c r="AR64" i="17"/>
  <c r="AS64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D65" i="17"/>
  <c r="AE65" i="17"/>
  <c r="AF65" i="17"/>
  <c r="AG65" i="17"/>
  <c r="AH65" i="17"/>
  <c r="AI65" i="17"/>
  <c r="AJ65" i="17"/>
  <c r="AK65" i="17"/>
  <c r="AL65" i="17"/>
  <c r="AM65" i="17"/>
  <c r="AN65" i="17"/>
  <c r="AO65" i="17"/>
  <c r="AP65" i="17"/>
  <c r="AQ65" i="17"/>
  <c r="AR65" i="17"/>
  <c r="AS65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D66" i="17"/>
  <c r="AE66" i="17"/>
  <c r="AF66" i="17"/>
  <c r="AG66" i="17"/>
  <c r="AH66" i="17"/>
  <c r="AI66" i="17"/>
  <c r="AJ66" i="17"/>
  <c r="AK66" i="17"/>
  <c r="AL66" i="17"/>
  <c r="AM66" i="17"/>
  <c r="AN66" i="17"/>
  <c r="AO66" i="17"/>
  <c r="AP66" i="17"/>
  <c r="AQ66" i="17"/>
  <c r="AR66" i="17"/>
  <c r="AS66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D67" i="17"/>
  <c r="AE67" i="17"/>
  <c r="AF67" i="17"/>
  <c r="AG67" i="17"/>
  <c r="AH67" i="17"/>
  <c r="AI67" i="17"/>
  <c r="AJ67" i="17"/>
  <c r="AK67" i="17"/>
  <c r="AL67" i="17"/>
  <c r="AM67" i="17"/>
  <c r="AN67" i="17"/>
  <c r="AO67" i="17"/>
  <c r="AP67" i="17"/>
  <c r="AQ67" i="17"/>
  <c r="AR67" i="17"/>
  <c r="AS67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D68" i="17"/>
  <c r="AE68" i="17"/>
  <c r="AF68" i="17"/>
  <c r="AG68" i="17"/>
  <c r="AH68" i="17"/>
  <c r="AI68" i="17"/>
  <c r="AJ68" i="17"/>
  <c r="AK68" i="17"/>
  <c r="AL68" i="17"/>
  <c r="AM68" i="17"/>
  <c r="AN68" i="17"/>
  <c r="AO68" i="17"/>
  <c r="AP68" i="17"/>
  <c r="AQ68" i="17"/>
  <c r="AR68" i="17"/>
  <c r="AS68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D69" i="17"/>
  <c r="AE69" i="17"/>
  <c r="AF69" i="17"/>
  <c r="AG69" i="17"/>
  <c r="AH69" i="17"/>
  <c r="AI69" i="17"/>
  <c r="AJ69" i="17"/>
  <c r="AK69" i="17"/>
  <c r="AL69" i="17"/>
  <c r="AM69" i="17"/>
  <c r="AN69" i="17"/>
  <c r="AO69" i="17"/>
  <c r="AP69" i="17"/>
  <c r="AQ69" i="17"/>
  <c r="AR69" i="17"/>
  <c r="AS69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D70" i="17"/>
  <c r="AE70" i="17"/>
  <c r="AF70" i="17"/>
  <c r="AG70" i="17"/>
  <c r="AH70" i="17"/>
  <c r="AI70" i="17"/>
  <c r="AJ70" i="17"/>
  <c r="AK70" i="17"/>
  <c r="AL70" i="17"/>
  <c r="AM70" i="17"/>
  <c r="AN70" i="17"/>
  <c r="AO70" i="17"/>
  <c r="AP70" i="17"/>
  <c r="AQ70" i="17"/>
  <c r="AR70" i="17"/>
  <c r="AS70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AF71" i="17"/>
  <c r="AG71" i="17"/>
  <c r="AH71" i="17"/>
  <c r="AI71" i="17"/>
  <c r="AJ71" i="17"/>
  <c r="AK71" i="17"/>
  <c r="AL71" i="17"/>
  <c r="AM71" i="17"/>
  <c r="AN71" i="17"/>
  <c r="AO71" i="17"/>
  <c r="AP71" i="17"/>
  <c r="AQ71" i="17"/>
  <c r="AR71" i="17"/>
  <c r="AS71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AD72" i="17"/>
  <c r="AE72" i="17"/>
  <c r="AF72" i="17"/>
  <c r="AG72" i="17"/>
  <c r="AH72" i="17"/>
  <c r="AI72" i="17"/>
  <c r="AJ72" i="17"/>
  <c r="AK72" i="17"/>
  <c r="AL72" i="17"/>
  <c r="AM72" i="17"/>
  <c r="AN72" i="17"/>
  <c r="AO72" i="17"/>
  <c r="AP72" i="17"/>
  <c r="AQ72" i="17"/>
  <c r="AR72" i="17"/>
  <c r="AS72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AD73" i="17"/>
  <c r="AE73" i="17"/>
  <c r="AF73" i="17"/>
  <c r="AG73" i="17"/>
  <c r="AH73" i="17"/>
  <c r="AI73" i="17"/>
  <c r="AJ73" i="17"/>
  <c r="AK73" i="17"/>
  <c r="AL73" i="17"/>
  <c r="AM73" i="17"/>
  <c r="AN73" i="17"/>
  <c r="AO73" i="17"/>
  <c r="AP73" i="17"/>
  <c r="AQ73" i="17"/>
  <c r="AR73" i="17"/>
  <c r="AS73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D74" i="17"/>
  <c r="AE74" i="17"/>
  <c r="AF74" i="17"/>
  <c r="AG74" i="17"/>
  <c r="AH74" i="17"/>
  <c r="AI74" i="17"/>
  <c r="AJ74" i="17"/>
  <c r="AK74" i="17"/>
  <c r="AL74" i="17"/>
  <c r="AM74" i="17"/>
  <c r="AN74" i="17"/>
  <c r="AO74" i="17"/>
  <c r="AP74" i="17"/>
  <c r="AQ74" i="17"/>
  <c r="AR74" i="17"/>
  <c r="AS74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AD75" i="17"/>
  <c r="AE75" i="17"/>
  <c r="AF75" i="17"/>
  <c r="AG75" i="17"/>
  <c r="AH75" i="17"/>
  <c r="AI75" i="17"/>
  <c r="AJ75" i="17"/>
  <c r="AK75" i="17"/>
  <c r="AL75" i="17"/>
  <c r="AM75" i="17"/>
  <c r="AN75" i="17"/>
  <c r="AO75" i="17"/>
  <c r="AP75" i="17"/>
  <c r="AQ75" i="17"/>
  <c r="AR75" i="17"/>
  <c r="AS75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AD76" i="17"/>
  <c r="AE76" i="17"/>
  <c r="AF76" i="17"/>
  <c r="AG76" i="17"/>
  <c r="AH76" i="17"/>
  <c r="AI76" i="17"/>
  <c r="AJ76" i="17"/>
  <c r="AK76" i="17"/>
  <c r="AL76" i="17"/>
  <c r="AM76" i="17"/>
  <c r="AN76" i="17"/>
  <c r="AO76" i="17"/>
  <c r="AP76" i="17"/>
  <c r="AQ76" i="17"/>
  <c r="AR76" i="17"/>
  <c r="AS76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AD77" i="17"/>
  <c r="AE77" i="17"/>
  <c r="AF77" i="17"/>
  <c r="AG77" i="17"/>
  <c r="AH77" i="17"/>
  <c r="AI77" i="17"/>
  <c r="AJ77" i="17"/>
  <c r="AK77" i="17"/>
  <c r="AL77" i="17"/>
  <c r="AM77" i="17"/>
  <c r="AN77" i="17"/>
  <c r="AO77" i="17"/>
  <c r="AP77" i="17"/>
  <c r="AQ77" i="17"/>
  <c r="AR77" i="17"/>
  <c r="AS77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AD78" i="17"/>
  <c r="AE78" i="17"/>
  <c r="AF78" i="17"/>
  <c r="AG78" i="17"/>
  <c r="AH78" i="17"/>
  <c r="AI78" i="17"/>
  <c r="AJ78" i="17"/>
  <c r="AK78" i="17"/>
  <c r="AL78" i="17"/>
  <c r="AM78" i="17"/>
  <c r="AN78" i="17"/>
  <c r="AO78" i="17"/>
  <c r="AP78" i="17"/>
  <c r="AQ78" i="17"/>
  <c r="AR78" i="17"/>
  <c r="AS78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AD79" i="17"/>
  <c r="AE79" i="17"/>
  <c r="AF79" i="17"/>
  <c r="AG79" i="17"/>
  <c r="AH79" i="17"/>
  <c r="AI79" i="17"/>
  <c r="AJ79" i="17"/>
  <c r="AK79" i="17"/>
  <c r="AL79" i="17"/>
  <c r="AM79" i="17"/>
  <c r="AN79" i="17"/>
  <c r="AO79" i="17"/>
  <c r="AP79" i="17"/>
  <c r="AQ79" i="17"/>
  <c r="AR79" i="17"/>
  <c r="AS79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AD80" i="17"/>
  <c r="AE80" i="17"/>
  <c r="AF80" i="17"/>
  <c r="AG80" i="17"/>
  <c r="AH80" i="17"/>
  <c r="AI80" i="17"/>
  <c r="AJ80" i="17"/>
  <c r="AK80" i="17"/>
  <c r="AL80" i="17"/>
  <c r="AM80" i="17"/>
  <c r="AN80" i="17"/>
  <c r="AO80" i="17"/>
  <c r="AP80" i="17"/>
  <c r="AQ80" i="17"/>
  <c r="AR80" i="17"/>
  <c r="AS80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AD81" i="17"/>
  <c r="AE81" i="17"/>
  <c r="AF81" i="17"/>
  <c r="AG81" i="17"/>
  <c r="AH81" i="17"/>
  <c r="AI81" i="17"/>
  <c r="AJ81" i="17"/>
  <c r="AK81" i="17"/>
  <c r="AL81" i="17"/>
  <c r="AM81" i="17"/>
  <c r="AN81" i="17"/>
  <c r="AO81" i="17"/>
  <c r="AP81" i="17"/>
  <c r="AQ81" i="17"/>
  <c r="AR81" i="17"/>
  <c r="AS81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AD82" i="17"/>
  <c r="AE82" i="17"/>
  <c r="AF82" i="17"/>
  <c r="AG82" i="17"/>
  <c r="AH82" i="17"/>
  <c r="AI82" i="17"/>
  <c r="AJ82" i="17"/>
  <c r="AK82" i="17"/>
  <c r="AL82" i="17"/>
  <c r="AM82" i="17"/>
  <c r="AN82" i="17"/>
  <c r="AO82" i="17"/>
  <c r="AP82" i="17"/>
  <c r="AQ82" i="17"/>
  <c r="AR82" i="17"/>
  <c r="AS82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AD83" i="17"/>
  <c r="AE83" i="17"/>
  <c r="AF83" i="17"/>
  <c r="AG83" i="17"/>
  <c r="AH83" i="17"/>
  <c r="AI83" i="17"/>
  <c r="AJ83" i="17"/>
  <c r="AK83" i="17"/>
  <c r="AL83" i="17"/>
  <c r="AM83" i="17"/>
  <c r="AN83" i="17"/>
  <c r="AO83" i="17"/>
  <c r="AP83" i="17"/>
  <c r="AQ83" i="17"/>
  <c r="AR83" i="17"/>
  <c r="AS83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AD84" i="17"/>
  <c r="AE84" i="17"/>
  <c r="AF84" i="17"/>
  <c r="AG84" i="17"/>
  <c r="AH84" i="17"/>
  <c r="AI84" i="17"/>
  <c r="AJ84" i="17"/>
  <c r="AK84" i="17"/>
  <c r="AL84" i="17"/>
  <c r="AM84" i="17"/>
  <c r="AN84" i="17"/>
  <c r="AO84" i="17"/>
  <c r="AP84" i="17"/>
  <c r="AQ84" i="17"/>
  <c r="AR84" i="17"/>
  <c r="AS84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AD85" i="17"/>
  <c r="AE85" i="17"/>
  <c r="AF85" i="17"/>
  <c r="AG85" i="17"/>
  <c r="AH85" i="17"/>
  <c r="AI85" i="17"/>
  <c r="AJ85" i="17"/>
  <c r="AK85" i="17"/>
  <c r="AL85" i="17"/>
  <c r="AM85" i="17"/>
  <c r="AN85" i="17"/>
  <c r="AO85" i="17"/>
  <c r="AP85" i="17"/>
  <c r="AQ85" i="17"/>
  <c r="AR85" i="17"/>
  <c r="AS85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D86" i="17"/>
  <c r="AE86" i="17"/>
  <c r="AF86" i="17"/>
  <c r="AG86" i="17"/>
  <c r="AH86" i="17"/>
  <c r="AI86" i="17"/>
  <c r="AJ86" i="17"/>
  <c r="AK86" i="17"/>
  <c r="AL86" i="17"/>
  <c r="AM86" i="17"/>
  <c r="AN86" i="17"/>
  <c r="AO86" i="17"/>
  <c r="AP86" i="17"/>
  <c r="AQ86" i="17"/>
  <c r="AR86" i="17"/>
  <c r="AS86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AD87" i="17"/>
  <c r="AE87" i="17"/>
  <c r="AF87" i="17"/>
  <c r="AG87" i="17"/>
  <c r="AH87" i="17"/>
  <c r="AI87" i="17"/>
  <c r="AJ87" i="17"/>
  <c r="AK87" i="17"/>
  <c r="AL87" i="17"/>
  <c r="AM87" i="17"/>
  <c r="AN87" i="17"/>
  <c r="AO87" i="17"/>
  <c r="AP87" i="17"/>
  <c r="AQ87" i="17"/>
  <c r="AR87" i="17"/>
  <c r="AS87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AD88" i="17"/>
  <c r="AE88" i="17"/>
  <c r="AF88" i="17"/>
  <c r="AG88" i="17"/>
  <c r="AH88" i="17"/>
  <c r="AI88" i="17"/>
  <c r="AJ88" i="17"/>
  <c r="AK88" i="17"/>
  <c r="AL88" i="17"/>
  <c r="AM88" i="17"/>
  <c r="AN88" i="17"/>
  <c r="AO88" i="17"/>
  <c r="AP88" i="17"/>
  <c r="AQ88" i="17"/>
  <c r="AR88" i="17"/>
  <c r="AS88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AD89" i="17"/>
  <c r="AE89" i="17"/>
  <c r="AF89" i="17"/>
  <c r="AG89" i="17"/>
  <c r="AH89" i="17"/>
  <c r="AI89" i="17"/>
  <c r="AJ89" i="17"/>
  <c r="AK89" i="17"/>
  <c r="AL89" i="17"/>
  <c r="AM89" i="17"/>
  <c r="AN89" i="17"/>
  <c r="AO89" i="17"/>
  <c r="AP89" i="17"/>
  <c r="AQ89" i="17"/>
  <c r="AR89" i="17"/>
  <c r="AS89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AD90" i="17"/>
  <c r="AE90" i="17"/>
  <c r="AF90" i="17"/>
  <c r="AG90" i="17"/>
  <c r="AH90" i="17"/>
  <c r="AI90" i="17"/>
  <c r="AJ90" i="17"/>
  <c r="AK90" i="17"/>
  <c r="AL90" i="17"/>
  <c r="AM90" i="17"/>
  <c r="AN90" i="17"/>
  <c r="AO90" i="17"/>
  <c r="AP90" i="17"/>
  <c r="AQ90" i="17"/>
  <c r="AR90" i="17"/>
  <c r="AS90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AD91" i="17"/>
  <c r="AE91" i="17"/>
  <c r="AF91" i="17"/>
  <c r="AG91" i="17"/>
  <c r="AH91" i="17"/>
  <c r="AI91" i="17"/>
  <c r="AJ91" i="17"/>
  <c r="AK91" i="17"/>
  <c r="AL91" i="17"/>
  <c r="AM91" i="17"/>
  <c r="AN91" i="17"/>
  <c r="AO91" i="17"/>
  <c r="AP91" i="17"/>
  <c r="AQ91" i="17"/>
  <c r="AR91" i="17"/>
  <c r="AS91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AD92" i="17"/>
  <c r="AE92" i="17"/>
  <c r="AF92" i="17"/>
  <c r="AG92" i="17"/>
  <c r="AH92" i="17"/>
  <c r="AI92" i="17"/>
  <c r="AJ92" i="17"/>
  <c r="AK92" i="17"/>
  <c r="AL92" i="17"/>
  <c r="AM92" i="17"/>
  <c r="AN92" i="17"/>
  <c r="AO92" i="17"/>
  <c r="AP92" i="17"/>
  <c r="AQ92" i="17"/>
  <c r="AR92" i="17"/>
  <c r="AS92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AD93" i="17"/>
  <c r="AE93" i="17"/>
  <c r="AF93" i="17"/>
  <c r="AG93" i="17"/>
  <c r="AH93" i="17"/>
  <c r="AI93" i="17"/>
  <c r="AJ93" i="17"/>
  <c r="AK93" i="17"/>
  <c r="AL93" i="17"/>
  <c r="AM93" i="17"/>
  <c r="AN93" i="17"/>
  <c r="AO93" i="17"/>
  <c r="AP93" i="17"/>
  <c r="AQ93" i="17"/>
  <c r="AR93" i="17"/>
  <c r="AS93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D94" i="17"/>
  <c r="AE94" i="17"/>
  <c r="AF94" i="17"/>
  <c r="AG94" i="17"/>
  <c r="AH94" i="17"/>
  <c r="AI94" i="17"/>
  <c r="AJ94" i="17"/>
  <c r="AK94" i="17"/>
  <c r="AL94" i="17"/>
  <c r="AM94" i="17"/>
  <c r="AN94" i="17"/>
  <c r="AO94" i="17"/>
  <c r="AP94" i="17"/>
  <c r="AQ94" i="17"/>
  <c r="AR94" i="17"/>
  <c r="AS94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AD95" i="17"/>
  <c r="AE95" i="17"/>
  <c r="AF95" i="17"/>
  <c r="AG95" i="17"/>
  <c r="AH95" i="17"/>
  <c r="AI95" i="17"/>
  <c r="AJ95" i="17"/>
  <c r="AK95" i="17"/>
  <c r="AL95" i="17"/>
  <c r="AM95" i="17"/>
  <c r="AN95" i="17"/>
  <c r="AO95" i="17"/>
  <c r="AP95" i="17"/>
  <c r="AQ95" i="17"/>
  <c r="AR95" i="17"/>
  <c r="AS95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AD96" i="17"/>
  <c r="AE96" i="17"/>
  <c r="AF96" i="17"/>
  <c r="AG96" i="17"/>
  <c r="AH96" i="17"/>
  <c r="AI96" i="17"/>
  <c r="AJ96" i="17"/>
  <c r="AK96" i="17"/>
  <c r="AL96" i="17"/>
  <c r="AM96" i="17"/>
  <c r="AN96" i="17"/>
  <c r="AO96" i="17"/>
  <c r="AP96" i="17"/>
  <c r="AQ96" i="17"/>
  <c r="AR96" i="17"/>
  <c r="AS96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AD97" i="17"/>
  <c r="AE97" i="17"/>
  <c r="AF97" i="17"/>
  <c r="AG97" i="17"/>
  <c r="AH97" i="17"/>
  <c r="AI97" i="17"/>
  <c r="AJ97" i="17"/>
  <c r="AK97" i="17"/>
  <c r="AL97" i="17"/>
  <c r="AM97" i="17"/>
  <c r="AN97" i="17"/>
  <c r="AO97" i="17"/>
  <c r="AP97" i="17"/>
  <c r="AQ97" i="17"/>
  <c r="AR97" i="17"/>
  <c r="AS97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D98" i="17"/>
  <c r="AE98" i="17"/>
  <c r="AF98" i="17"/>
  <c r="AG98" i="17"/>
  <c r="AH98" i="17"/>
  <c r="AI98" i="17"/>
  <c r="AJ98" i="17"/>
  <c r="AK98" i="17"/>
  <c r="AL98" i="17"/>
  <c r="AM98" i="17"/>
  <c r="AN98" i="17"/>
  <c r="AO98" i="17"/>
  <c r="AP98" i="17"/>
  <c r="AQ98" i="17"/>
  <c r="AR98" i="17"/>
  <c r="AS98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AD99" i="17"/>
  <c r="AE99" i="17"/>
  <c r="AF99" i="17"/>
  <c r="AG99" i="17"/>
  <c r="AH99" i="17"/>
  <c r="AI99" i="17"/>
  <c r="AJ99" i="17"/>
  <c r="AK99" i="17"/>
  <c r="AL99" i="17"/>
  <c r="AM99" i="17"/>
  <c r="AN99" i="17"/>
  <c r="AO99" i="17"/>
  <c r="AP99" i="17"/>
  <c r="AQ99" i="17"/>
  <c r="AR99" i="17"/>
  <c r="AS99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D100" i="17"/>
  <c r="AE100" i="17"/>
  <c r="AF100" i="17"/>
  <c r="AG100" i="17"/>
  <c r="AH100" i="17"/>
  <c r="AI100" i="17"/>
  <c r="AJ100" i="17"/>
  <c r="AK100" i="17"/>
  <c r="AL100" i="17"/>
  <c r="AM100" i="17"/>
  <c r="AN100" i="17"/>
  <c r="AO100" i="17"/>
  <c r="AP100" i="17"/>
  <c r="AQ100" i="17"/>
  <c r="AR100" i="17"/>
  <c r="AS100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AD101" i="17"/>
  <c r="AE101" i="17"/>
  <c r="AF101" i="17"/>
  <c r="AG101" i="17"/>
  <c r="AH101" i="17"/>
  <c r="AI101" i="17"/>
  <c r="AJ101" i="17"/>
  <c r="AK101" i="17"/>
  <c r="AL101" i="17"/>
  <c r="AM101" i="17"/>
  <c r="AN101" i="17"/>
  <c r="AO101" i="17"/>
  <c r="AP101" i="17"/>
  <c r="AQ101" i="17"/>
  <c r="AR101" i="17"/>
  <c r="AS101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AD102" i="17"/>
  <c r="AE102" i="17"/>
  <c r="AF102" i="17"/>
  <c r="AG102" i="17"/>
  <c r="AH102" i="17"/>
  <c r="AI102" i="17"/>
  <c r="AJ102" i="17"/>
  <c r="AK102" i="17"/>
  <c r="AL102" i="17"/>
  <c r="AM102" i="17"/>
  <c r="AN102" i="17"/>
  <c r="AO102" i="17"/>
  <c r="AP102" i="17"/>
  <c r="AQ102" i="17"/>
  <c r="AR102" i="17"/>
  <c r="AS102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D103" i="17"/>
  <c r="AE103" i="17"/>
  <c r="AF103" i="17"/>
  <c r="AG103" i="17"/>
  <c r="AH103" i="17"/>
  <c r="AI103" i="17"/>
  <c r="AJ103" i="17"/>
  <c r="AK103" i="17"/>
  <c r="AL103" i="17"/>
  <c r="AM103" i="17"/>
  <c r="AN103" i="17"/>
  <c r="AO103" i="17"/>
  <c r="AP103" i="17"/>
  <c r="AQ103" i="17"/>
  <c r="AR103" i="17"/>
  <c r="AS103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D104" i="17"/>
  <c r="AE104" i="17"/>
  <c r="AF104" i="17"/>
  <c r="AG104" i="17"/>
  <c r="AH104" i="17"/>
  <c r="AI104" i="17"/>
  <c r="AJ104" i="17"/>
  <c r="AK104" i="17"/>
  <c r="AL104" i="17"/>
  <c r="AM104" i="17"/>
  <c r="AN104" i="17"/>
  <c r="AO104" i="17"/>
  <c r="AP104" i="17"/>
  <c r="AQ104" i="17"/>
  <c r="AR104" i="17"/>
  <c r="AS104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D105" i="17"/>
  <c r="AE105" i="17"/>
  <c r="AF105" i="17"/>
  <c r="AG105" i="17"/>
  <c r="AH105" i="17"/>
  <c r="AI105" i="17"/>
  <c r="AJ105" i="17"/>
  <c r="AK105" i="17"/>
  <c r="AL105" i="17"/>
  <c r="AM105" i="17"/>
  <c r="AN105" i="17"/>
  <c r="AO105" i="17"/>
  <c r="AP105" i="17"/>
  <c r="AQ105" i="17"/>
  <c r="AR105" i="17"/>
  <c r="AS105" i="17"/>
  <c r="H106" i="17"/>
  <c r="I106" i="17"/>
  <c r="J106" i="17"/>
  <c r="K106" i="17"/>
  <c r="L106" i="17"/>
  <c r="M106" i="17"/>
  <c r="N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AB106" i="17"/>
  <c r="AC106" i="17"/>
  <c r="AD106" i="17"/>
  <c r="AE106" i="17"/>
  <c r="AF106" i="17"/>
  <c r="AG106" i="17"/>
  <c r="AH106" i="17"/>
  <c r="AI106" i="17"/>
  <c r="AJ106" i="17"/>
  <c r="AK106" i="17"/>
  <c r="AL106" i="17"/>
  <c r="AM106" i="17"/>
  <c r="AN106" i="17"/>
  <c r="AO106" i="17"/>
  <c r="AP106" i="17"/>
  <c r="AQ106" i="17"/>
  <c r="AR106" i="17"/>
  <c r="AS106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D107" i="17"/>
  <c r="AE107" i="17"/>
  <c r="AF107" i="17"/>
  <c r="AG107" i="17"/>
  <c r="AH107" i="17"/>
  <c r="AI107" i="17"/>
  <c r="AJ107" i="17"/>
  <c r="AK107" i="17"/>
  <c r="AL107" i="17"/>
  <c r="AM107" i="17"/>
  <c r="AN107" i="17"/>
  <c r="AO107" i="17"/>
  <c r="AP107" i="17"/>
  <c r="AQ107" i="17"/>
  <c r="AR107" i="17"/>
  <c r="AS107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AD108" i="17"/>
  <c r="AE108" i="17"/>
  <c r="AF108" i="17"/>
  <c r="AG108" i="17"/>
  <c r="AH108" i="17"/>
  <c r="AI108" i="17"/>
  <c r="AJ108" i="17"/>
  <c r="AK108" i="17"/>
  <c r="AL108" i="17"/>
  <c r="AM108" i="17"/>
  <c r="AN108" i="17"/>
  <c r="AO108" i="17"/>
  <c r="AP108" i="17"/>
  <c r="AQ108" i="17"/>
  <c r="AR108" i="17"/>
  <c r="AS108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AD109" i="17"/>
  <c r="AE109" i="17"/>
  <c r="AF109" i="17"/>
  <c r="AG109" i="17"/>
  <c r="AH109" i="17"/>
  <c r="AI109" i="17"/>
  <c r="AJ109" i="17"/>
  <c r="AK109" i="17"/>
  <c r="AL109" i="17"/>
  <c r="AM109" i="17"/>
  <c r="AN109" i="17"/>
  <c r="AO109" i="17"/>
  <c r="AP109" i="17"/>
  <c r="AQ109" i="17"/>
  <c r="AR109" i="17"/>
  <c r="AS109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D110" i="17"/>
  <c r="AE110" i="17"/>
  <c r="AF110" i="17"/>
  <c r="AG110" i="17"/>
  <c r="AH110" i="17"/>
  <c r="AI110" i="17"/>
  <c r="AJ110" i="17"/>
  <c r="AK110" i="17"/>
  <c r="AL110" i="17"/>
  <c r="AM110" i="17"/>
  <c r="AN110" i="17"/>
  <c r="AO110" i="17"/>
  <c r="AP110" i="17"/>
  <c r="AQ110" i="17"/>
  <c r="AR110" i="17"/>
  <c r="AS110" i="17"/>
  <c r="H111" i="17"/>
  <c r="I111" i="17"/>
  <c r="J111" i="17"/>
  <c r="K111" i="17"/>
  <c r="L111" i="17"/>
  <c r="M111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AB111" i="17"/>
  <c r="AC111" i="17"/>
  <c r="AD111" i="17"/>
  <c r="AE111" i="17"/>
  <c r="AF111" i="17"/>
  <c r="AG111" i="17"/>
  <c r="AH111" i="17"/>
  <c r="AI111" i="17"/>
  <c r="AJ111" i="17"/>
  <c r="AK111" i="17"/>
  <c r="AL111" i="17"/>
  <c r="AM111" i="17"/>
  <c r="AN111" i="17"/>
  <c r="AO111" i="17"/>
  <c r="AP111" i="17"/>
  <c r="AQ111" i="17"/>
  <c r="AR111" i="17"/>
  <c r="AS111" i="17"/>
  <c r="H112" i="17"/>
  <c r="I112" i="17"/>
  <c r="J112" i="17"/>
  <c r="K112" i="17"/>
  <c r="L112" i="17"/>
  <c r="M112" i="17"/>
  <c r="N112" i="17"/>
  <c r="O112" i="17"/>
  <c r="P112" i="17"/>
  <c r="Q112" i="17"/>
  <c r="R112" i="17"/>
  <c r="S112" i="17"/>
  <c r="T112" i="17"/>
  <c r="U112" i="17"/>
  <c r="V112" i="17"/>
  <c r="W112" i="17"/>
  <c r="X112" i="17"/>
  <c r="Y112" i="17"/>
  <c r="Z112" i="17"/>
  <c r="AA112" i="17"/>
  <c r="AB112" i="17"/>
  <c r="AC112" i="17"/>
  <c r="AD112" i="17"/>
  <c r="AE112" i="17"/>
  <c r="AF112" i="17"/>
  <c r="AG112" i="17"/>
  <c r="AH112" i="17"/>
  <c r="AI112" i="17"/>
  <c r="AJ112" i="17"/>
  <c r="AK112" i="17"/>
  <c r="AL112" i="17"/>
  <c r="AM112" i="17"/>
  <c r="AN112" i="17"/>
  <c r="AO112" i="17"/>
  <c r="AP112" i="17"/>
  <c r="AQ112" i="17"/>
  <c r="AR112" i="17"/>
  <c r="AS112" i="17"/>
  <c r="H113" i="17"/>
  <c r="I113" i="17"/>
  <c r="J113" i="17"/>
  <c r="K113" i="17"/>
  <c r="L113" i="17"/>
  <c r="M113" i="17"/>
  <c r="N113" i="17"/>
  <c r="O113" i="17"/>
  <c r="P113" i="17"/>
  <c r="Q113" i="17"/>
  <c r="R113" i="17"/>
  <c r="S113" i="17"/>
  <c r="T113" i="17"/>
  <c r="U113" i="17"/>
  <c r="V113" i="17"/>
  <c r="W113" i="17"/>
  <c r="X113" i="17"/>
  <c r="Y113" i="17"/>
  <c r="Z113" i="17"/>
  <c r="AA113" i="17"/>
  <c r="AB113" i="17"/>
  <c r="AC113" i="17"/>
  <c r="AD113" i="17"/>
  <c r="AE113" i="17"/>
  <c r="AF113" i="17"/>
  <c r="AG113" i="17"/>
  <c r="AH113" i="17"/>
  <c r="AI113" i="17"/>
  <c r="AJ113" i="17"/>
  <c r="AK113" i="17"/>
  <c r="AL113" i="17"/>
  <c r="AM113" i="17"/>
  <c r="AN113" i="17"/>
  <c r="AO113" i="17"/>
  <c r="AP113" i="17"/>
  <c r="AQ113" i="17"/>
  <c r="AR113" i="17"/>
  <c r="AS113" i="17"/>
  <c r="H114" i="17"/>
  <c r="I114" i="17"/>
  <c r="J114" i="17"/>
  <c r="K114" i="17"/>
  <c r="L114" i="17"/>
  <c r="M114" i="17"/>
  <c r="N114" i="17"/>
  <c r="O114" i="17"/>
  <c r="P114" i="17"/>
  <c r="Q114" i="17"/>
  <c r="R114" i="17"/>
  <c r="S114" i="17"/>
  <c r="T114" i="17"/>
  <c r="U114" i="17"/>
  <c r="V114" i="17"/>
  <c r="W114" i="17"/>
  <c r="X114" i="17"/>
  <c r="Y114" i="17"/>
  <c r="Z114" i="17"/>
  <c r="AA114" i="17"/>
  <c r="AB114" i="17"/>
  <c r="AC114" i="17"/>
  <c r="AD114" i="17"/>
  <c r="AE114" i="17"/>
  <c r="AF114" i="17"/>
  <c r="AG114" i="17"/>
  <c r="AH114" i="17"/>
  <c r="AI114" i="17"/>
  <c r="AJ114" i="17"/>
  <c r="AK114" i="17"/>
  <c r="AL114" i="17"/>
  <c r="AM114" i="17"/>
  <c r="AN114" i="17"/>
  <c r="AO114" i="17"/>
  <c r="AP114" i="17"/>
  <c r="AQ114" i="17"/>
  <c r="AR114" i="17"/>
  <c r="AS114" i="17"/>
  <c r="H115" i="17"/>
  <c r="I115" i="17"/>
  <c r="J115" i="17"/>
  <c r="K115" i="17"/>
  <c r="L115" i="17"/>
  <c r="M115" i="17"/>
  <c r="N115" i="17"/>
  <c r="O115" i="17"/>
  <c r="P115" i="17"/>
  <c r="Q115" i="17"/>
  <c r="R115" i="17"/>
  <c r="S115" i="17"/>
  <c r="T115" i="17"/>
  <c r="U115" i="17"/>
  <c r="V115" i="17"/>
  <c r="W115" i="17"/>
  <c r="X115" i="17"/>
  <c r="Y115" i="17"/>
  <c r="Z115" i="17"/>
  <c r="AA115" i="17"/>
  <c r="AB115" i="17"/>
  <c r="AC115" i="17"/>
  <c r="AD115" i="17"/>
  <c r="AE115" i="17"/>
  <c r="AF115" i="17"/>
  <c r="AG115" i="17"/>
  <c r="AH115" i="17"/>
  <c r="AI115" i="17"/>
  <c r="AJ115" i="17"/>
  <c r="AK115" i="17"/>
  <c r="AL115" i="17"/>
  <c r="AM115" i="17"/>
  <c r="AN115" i="17"/>
  <c r="AO115" i="17"/>
  <c r="AP115" i="17"/>
  <c r="AQ115" i="17"/>
  <c r="AR115" i="17"/>
  <c r="AS115" i="17"/>
  <c r="H116" i="17"/>
  <c r="I116" i="17"/>
  <c r="J116" i="17"/>
  <c r="K116" i="17"/>
  <c r="L116" i="17"/>
  <c r="M116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AB116" i="17"/>
  <c r="AC116" i="17"/>
  <c r="AD116" i="17"/>
  <c r="AE116" i="17"/>
  <c r="AF116" i="17"/>
  <c r="AG116" i="17"/>
  <c r="AH116" i="17"/>
  <c r="AI116" i="17"/>
  <c r="AJ116" i="17"/>
  <c r="AK116" i="17"/>
  <c r="AL116" i="17"/>
  <c r="AM116" i="17"/>
  <c r="AN116" i="17"/>
  <c r="AO116" i="17"/>
  <c r="AP116" i="17"/>
  <c r="AQ116" i="17"/>
  <c r="AR116" i="17"/>
  <c r="AS116" i="17"/>
  <c r="H117" i="17"/>
  <c r="I117" i="17"/>
  <c r="J117" i="17"/>
  <c r="K117" i="17"/>
  <c r="L117" i="17"/>
  <c r="M117" i="17"/>
  <c r="N117" i="17"/>
  <c r="O117" i="17"/>
  <c r="P117" i="17"/>
  <c r="Q117" i="17"/>
  <c r="R117" i="17"/>
  <c r="S117" i="17"/>
  <c r="T117" i="17"/>
  <c r="U117" i="17"/>
  <c r="V117" i="17"/>
  <c r="W117" i="17"/>
  <c r="X117" i="17"/>
  <c r="Y117" i="17"/>
  <c r="Z117" i="17"/>
  <c r="AA117" i="17"/>
  <c r="AB117" i="17"/>
  <c r="AC117" i="17"/>
  <c r="AD117" i="17"/>
  <c r="AE117" i="17"/>
  <c r="AF117" i="17"/>
  <c r="AG117" i="17"/>
  <c r="AH117" i="17"/>
  <c r="AI117" i="17"/>
  <c r="AJ117" i="17"/>
  <c r="AK117" i="17"/>
  <c r="AL117" i="17"/>
  <c r="AM117" i="17"/>
  <c r="AN117" i="17"/>
  <c r="AO117" i="17"/>
  <c r="AP117" i="17"/>
  <c r="AQ117" i="17"/>
  <c r="AR117" i="17"/>
  <c r="AS117" i="17"/>
  <c r="H118" i="17"/>
  <c r="I118" i="17"/>
  <c r="J118" i="17"/>
  <c r="K118" i="17"/>
  <c r="L118" i="17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AF118" i="17"/>
  <c r="AG118" i="17"/>
  <c r="AH118" i="17"/>
  <c r="AI118" i="17"/>
  <c r="AJ118" i="17"/>
  <c r="AK118" i="17"/>
  <c r="AL118" i="17"/>
  <c r="AM118" i="17"/>
  <c r="AN118" i="17"/>
  <c r="AO118" i="17"/>
  <c r="AP118" i="17"/>
  <c r="AQ118" i="17"/>
  <c r="AR118" i="17"/>
  <c r="AS118" i="17"/>
  <c r="H119" i="17"/>
  <c r="I119" i="17"/>
  <c r="J119" i="17"/>
  <c r="K119" i="17"/>
  <c r="L119" i="17"/>
  <c r="M119" i="17"/>
  <c r="N119" i="17"/>
  <c r="O119" i="17"/>
  <c r="P119" i="17"/>
  <c r="Q119" i="17"/>
  <c r="R119" i="17"/>
  <c r="S119" i="17"/>
  <c r="T119" i="17"/>
  <c r="U119" i="17"/>
  <c r="V119" i="17"/>
  <c r="W119" i="17"/>
  <c r="X119" i="17"/>
  <c r="Y119" i="17"/>
  <c r="Z119" i="17"/>
  <c r="AA119" i="17"/>
  <c r="AB119" i="17"/>
  <c r="AC119" i="17"/>
  <c r="AD119" i="17"/>
  <c r="AE119" i="17"/>
  <c r="AF119" i="17"/>
  <c r="AG119" i="17"/>
  <c r="AH119" i="17"/>
  <c r="AI119" i="17"/>
  <c r="AJ119" i="17"/>
  <c r="AK119" i="17"/>
  <c r="AL119" i="17"/>
  <c r="AM119" i="17"/>
  <c r="AN119" i="17"/>
  <c r="AO119" i="17"/>
  <c r="AP119" i="17"/>
  <c r="AQ119" i="17"/>
  <c r="AR119" i="17"/>
  <c r="AS119" i="17"/>
  <c r="H120" i="17"/>
  <c r="I120" i="17"/>
  <c r="J120" i="17"/>
  <c r="K120" i="17"/>
  <c r="L120" i="17"/>
  <c r="M120" i="17"/>
  <c r="N120" i="17"/>
  <c r="O120" i="17"/>
  <c r="P120" i="17"/>
  <c r="Q120" i="17"/>
  <c r="R120" i="17"/>
  <c r="S120" i="17"/>
  <c r="T120" i="17"/>
  <c r="U120" i="17"/>
  <c r="V120" i="17"/>
  <c r="W120" i="17"/>
  <c r="X120" i="17"/>
  <c r="Y120" i="17"/>
  <c r="Z120" i="17"/>
  <c r="AA120" i="17"/>
  <c r="AB120" i="17"/>
  <c r="AC120" i="17"/>
  <c r="AD120" i="17"/>
  <c r="AE120" i="17"/>
  <c r="AF120" i="17"/>
  <c r="AG120" i="17"/>
  <c r="AH120" i="17"/>
  <c r="AI120" i="17"/>
  <c r="AJ120" i="17"/>
  <c r="AK120" i="17"/>
  <c r="AL120" i="17"/>
  <c r="AM120" i="17"/>
  <c r="AN120" i="17"/>
  <c r="AO120" i="17"/>
  <c r="AP120" i="17"/>
  <c r="AQ120" i="17"/>
  <c r="AR120" i="17"/>
  <c r="AS120" i="17"/>
  <c r="H121" i="17"/>
  <c r="I121" i="17"/>
  <c r="J121" i="17"/>
  <c r="K121" i="17"/>
  <c r="L121" i="17"/>
  <c r="M121" i="17"/>
  <c r="N121" i="17"/>
  <c r="O121" i="17"/>
  <c r="P121" i="17"/>
  <c r="Q121" i="17"/>
  <c r="R121" i="17"/>
  <c r="S121" i="17"/>
  <c r="T121" i="17"/>
  <c r="U121" i="17"/>
  <c r="V121" i="17"/>
  <c r="W121" i="17"/>
  <c r="X121" i="17"/>
  <c r="Y121" i="17"/>
  <c r="Z121" i="17"/>
  <c r="AA121" i="17"/>
  <c r="AB121" i="17"/>
  <c r="AC121" i="17"/>
  <c r="AD121" i="17"/>
  <c r="AE121" i="17"/>
  <c r="AF121" i="17"/>
  <c r="AG121" i="17"/>
  <c r="AH121" i="17"/>
  <c r="AI121" i="17"/>
  <c r="AJ121" i="17"/>
  <c r="AK121" i="17"/>
  <c r="AL121" i="17"/>
  <c r="AM121" i="17"/>
  <c r="AN121" i="17"/>
  <c r="AO121" i="17"/>
  <c r="AP121" i="17"/>
  <c r="AQ121" i="17"/>
  <c r="AR121" i="17"/>
  <c r="AS121" i="17"/>
  <c r="H122" i="17"/>
  <c r="I122" i="17"/>
  <c r="J122" i="17"/>
  <c r="K122" i="17"/>
  <c r="L122" i="17"/>
  <c r="M122" i="17"/>
  <c r="N122" i="17"/>
  <c r="O122" i="17"/>
  <c r="P122" i="17"/>
  <c r="Q122" i="17"/>
  <c r="R122" i="17"/>
  <c r="S122" i="17"/>
  <c r="T122" i="17"/>
  <c r="U122" i="17"/>
  <c r="V122" i="17"/>
  <c r="W122" i="17"/>
  <c r="X122" i="17"/>
  <c r="Y122" i="17"/>
  <c r="Z122" i="17"/>
  <c r="AA122" i="17"/>
  <c r="AB122" i="17"/>
  <c r="AC122" i="17"/>
  <c r="AD122" i="17"/>
  <c r="AE122" i="17"/>
  <c r="AF122" i="17"/>
  <c r="AG122" i="17"/>
  <c r="AH122" i="17"/>
  <c r="AI122" i="17"/>
  <c r="AJ122" i="17"/>
  <c r="AK122" i="17"/>
  <c r="AL122" i="17"/>
  <c r="AM122" i="17"/>
  <c r="AN122" i="17"/>
  <c r="AO122" i="17"/>
  <c r="AP122" i="17"/>
  <c r="AQ122" i="17"/>
  <c r="AR122" i="17"/>
  <c r="AS122" i="17"/>
  <c r="H123" i="17"/>
  <c r="I123" i="17"/>
  <c r="J123" i="17"/>
  <c r="K123" i="17"/>
  <c r="L123" i="17"/>
  <c r="M123" i="17"/>
  <c r="N123" i="17"/>
  <c r="O123" i="17"/>
  <c r="P123" i="17"/>
  <c r="Q123" i="17"/>
  <c r="R123" i="17"/>
  <c r="S123" i="17"/>
  <c r="T123" i="17"/>
  <c r="U123" i="17"/>
  <c r="V123" i="17"/>
  <c r="W123" i="17"/>
  <c r="X123" i="17"/>
  <c r="Y123" i="17"/>
  <c r="Z123" i="17"/>
  <c r="AA123" i="17"/>
  <c r="AB123" i="17"/>
  <c r="AC123" i="17"/>
  <c r="AD123" i="17"/>
  <c r="AE123" i="17"/>
  <c r="AF123" i="17"/>
  <c r="AG123" i="17"/>
  <c r="AH123" i="17"/>
  <c r="AI123" i="17"/>
  <c r="AJ123" i="17"/>
  <c r="AK123" i="17"/>
  <c r="AL123" i="17"/>
  <c r="AM123" i="17"/>
  <c r="AN123" i="17"/>
  <c r="AO123" i="17"/>
  <c r="AP123" i="17"/>
  <c r="AQ123" i="17"/>
  <c r="AR123" i="17"/>
  <c r="AS123" i="17"/>
  <c r="H124" i="17"/>
  <c r="I124" i="17"/>
  <c r="J124" i="17"/>
  <c r="K124" i="17"/>
  <c r="L124" i="17"/>
  <c r="M124" i="17"/>
  <c r="N124" i="17"/>
  <c r="O124" i="17"/>
  <c r="P124" i="17"/>
  <c r="Q124" i="17"/>
  <c r="R124" i="17"/>
  <c r="S124" i="17"/>
  <c r="T124" i="17"/>
  <c r="U124" i="17"/>
  <c r="V124" i="17"/>
  <c r="W124" i="17"/>
  <c r="X124" i="17"/>
  <c r="Y124" i="17"/>
  <c r="Z124" i="17"/>
  <c r="AA124" i="17"/>
  <c r="AB124" i="17"/>
  <c r="AC124" i="17"/>
  <c r="AD124" i="17"/>
  <c r="AE124" i="17"/>
  <c r="AF124" i="17"/>
  <c r="AG124" i="17"/>
  <c r="AH124" i="17"/>
  <c r="AI124" i="17"/>
  <c r="AJ124" i="17"/>
  <c r="AK124" i="17"/>
  <c r="AL124" i="17"/>
  <c r="AM124" i="17"/>
  <c r="AN124" i="17"/>
  <c r="AO124" i="17"/>
  <c r="AP124" i="17"/>
  <c r="AQ124" i="17"/>
  <c r="AR124" i="17"/>
  <c r="AS124" i="17"/>
  <c r="H125" i="17"/>
  <c r="I125" i="17"/>
  <c r="J125" i="17"/>
  <c r="K125" i="17"/>
  <c r="L125" i="17"/>
  <c r="M125" i="17"/>
  <c r="N125" i="17"/>
  <c r="O125" i="17"/>
  <c r="P125" i="17"/>
  <c r="Q125" i="17"/>
  <c r="R125" i="17"/>
  <c r="S125" i="17"/>
  <c r="T125" i="17"/>
  <c r="U125" i="17"/>
  <c r="V125" i="17"/>
  <c r="W125" i="17"/>
  <c r="X125" i="17"/>
  <c r="Y125" i="17"/>
  <c r="Z125" i="17"/>
  <c r="AA125" i="17"/>
  <c r="AB125" i="17"/>
  <c r="AC125" i="17"/>
  <c r="AD125" i="17"/>
  <c r="AE125" i="17"/>
  <c r="AF125" i="17"/>
  <c r="AG125" i="17"/>
  <c r="AH125" i="17"/>
  <c r="AI125" i="17"/>
  <c r="AJ125" i="17"/>
  <c r="AK125" i="17"/>
  <c r="AL125" i="17"/>
  <c r="AM125" i="17"/>
  <c r="AN125" i="17"/>
  <c r="AO125" i="17"/>
  <c r="AP125" i="17"/>
  <c r="AQ125" i="17"/>
  <c r="AR125" i="17"/>
  <c r="AS125" i="17"/>
  <c r="H126" i="17"/>
  <c r="I126" i="17"/>
  <c r="J126" i="17"/>
  <c r="K126" i="17"/>
  <c r="L126" i="17"/>
  <c r="M126" i="17"/>
  <c r="N126" i="17"/>
  <c r="O126" i="17"/>
  <c r="P126" i="17"/>
  <c r="Q126" i="17"/>
  <c r="R126" i="17"/>
  <c r="S126" i="17"/>
  <c r="T126" i="17"/>
  <c r="U126" i="17"/>
  <c r="V126" i="17"/>
  <c r="W126" i="17"/>
  <c r="X126" i="17"/>
  <c r="Y126" i="17"/>
  <c r="Z126" i="17"/>
  <c r="AA126" i="17"/>
  <c r="AB126" i="17"/>
  <c r="AC126" i="17"/>
  <c r="AD126" i="17"/>
  <c r="AE126" i="17"/>
  <c r="AF126" i="17"/>
  <c r="AG126" i="17"/>
  <c r="AH126" i="17"/>
  <c r="AI126" i="17"/>
  <c r="AJ126" i="17"/>
  <c r="AK126" i="17"/>
  <c r="AL126" i="17"/>
  <c r="AM126" i="17"/>
  <c r="AN126" i="17"/>
  <c r="AO126" i="17"/>
  <c r="AP126" i="17"/>
  <c r="AQ126" i="17"/>
  <c r="AR126" i="17"/>
  <c r="AS126" i="17"/>
  <c r="H127" i="17"/>
  <c r="I127" i="17"/>
  <c r="J127" i="17"/>
  <c r="K127" i="17"/>
  <c r="L127" i="17"/>
  <c r="M127" i="17"/>
  <c r="N127" i="17"/>
  <c r="O127" i="17"/>
  <c r="P127" i="17"/>
  <c r="Q127" i="17"/>
  <c r="R127" i="17"/>
  <c r="S127" i="17"/>
  <c r="T127" i="17"/>
  <c r="U127" i="17"/>
  <c r="V127" i="17"/>
  <c r="W127" i="17"/>
  <c r="X127" i="17"/>
  <c r="Y127" i="17"/>
  <c r="Z127" i="17"/>
  <c r="AA127" i="17"/>
  <c r="AB127" i="17"/>
  <c r="AC127" i="17"/>
  <c r="AD127" i="17"/>
  <c r="AE127" i="17"/>
  <c r="AF127" i="17"/>
  <c r="AG127" i="17"/>
  <c r="AH127" i="17"/>
  <c r="AI127" i="17"/>
  <c r="AJ127" i="17"/>
  <c r="AK127" i="17"/>
  <c r="AL127" i="17"/>
  <c r="AM127" i="17"/>
  <c r="AN127" i="17"/>
  <c r="AO127" i="17"/>
  <c r="AP127" i="17"/>
  <c r="AQ127" i="17"/>
  <c r="AR127" i="17"/>
  <c r="AS127" i="17"/>
  <c r="H128" i="17"/>
  <c r="I128" i="17"/>
  <c r="J128" i="17"/>
  <c r="K128" i="17"/>
  <c r="L128" i="17"/>
  <c r="M128" i="17"/>
  <c r="N128" i="17"/>
  <c r="O128" i="17"/>
  <c r="P128" i="17"/>
  <c r="Q128" i="17"/>
  <c r="R128" i="17"/>
  <c r="S128" i="17"/>
  <c r="T128" i="17"/>
  <c r="U128" i="17"/>
  <c r="V128" i="17"/>
  <c r="W128" i="17"/>
  <c r="X128" i="17"/>
  <c r="Y128" i="17"/>
  <c r="Z128" i="17"/>
  <c r="AA128" i="17"/>
  <c r="AB128" i="17"/>
  <c r="AC128" i="17"/>
  <c r="AD128" i="17"/>
  <c r="AE128" i="17"/>
  <c r="AF128" i="17"/>
  <c r="AG128" i="17"/>
  <c r="AH128" i="17"/>
  <c r="AI128" i="17"/>
  <c r="AJ128" i="17"/>
  <c r="AK128" i="17"/>
  <c r="AL128" i="17"/>
  <c r="AM128" i="17"/>
  <c r="AN128" i="17"/>
  <c r="AO128" i="17"/>
  <c r="AP128" i="17"/>
  <c r="AQ128" i="17"/>
  <c r="AR128" i="17"/>
  <c r="AS128" i="17"/>
  <c r="H129" i="17"/>
  <c r="I129" i="17"/>
  <c r="J129" i="17"/>
  <c r="K129" i="17"/>
  <c r="L129" i="17"/>
  <c r="M129" i="17"/>
  <c r="N129" i="17"/>
  <c r="O129" i="17"/>
  <c r="P129" i="17"/>
  <c r="Q129" i="17"/>
  <c r="R129" i="17"/>
  <c r="S129" i="17"/>
  <c r="T129" i="17"/>
  <c r="U129" i="17"/>
  <c r="V129" i="17"/>
  <c r="W129" i="17"/>
  <c r="X129" i="17"/>
  <c r="Y129" i="17"/>
  <c r="Z129" i="17"/>
  <c r="AA129" i="17"/>
  <c r="AB129" i="17"/>
  <c r="AC129" i="17"/>
  <c r="AD129" i="17"/>
  <c r="AE129" i="17"/>
  <c r="AF129" i="17"/>
  <c r="AG129" i="17"/>
  <c r="AH129" i="17"/>
  <c r="AI129" i="17"/>
  <c r="AJ129" i="17"/>
  <c r="AK129" i="17"/>
  <c r="AL129" i="17"/>
  <c r="AM129" i="17"/>
  <c r="AN129" i="17"/>
  <c r="AO129" i="17"/>
  <c r="AP129" i="17"/>
  <c r="AQ129" i="17"/>
  <c r="AR129" i="17"/>
  <c r="AS129" i="17"/>
  <c r="H130" i="17"/>
  <c r="I130" i="17"/>
  <c r="J130" i="17"/>
  <c r="K130" i="17"/>
  <c r="L130" i="17"/>
  <c r="M130" i="17"/>
  <c r="N130" i="17"/>
  <c r="O130" i="17"/>
  <c r="P130" i="17"/>
  <c r="Q130" i="17"/>
  <c r="R130" i="17"/>
  <c r="S130" i="17"/>
  <c r="T130" i="17"/>
  <c r="U130" i="17"/>
  <c r="V130" i="17"/>
  <c r="W130" i="17"/>
  <c r="X130" i="17"/>
  <c r="Y130" i="17"/>
  <c r="Z130" i="17"/>
  <c r="AA130" i="17"/>
  <c r="AB130" i="17"/>
  <c r="AC130" i="17"/>
  <c r="AD130" i="17"/>
  <c r="AE130" i="17"/>
  <c r="AF130" i="17"/>
  <c r="AG130" i="17"/>
  <c r="AH130" i="17"/>
  <c r="AI130" i="17"/>
  <c r="AJ130" i="17"/>
  <c r="AK130" i="17"/>
  <c r="AL130" i="17"/>
  <c r="AM130" i="17"/>
  <c r="AN130" i="17"/>
  <c r="AO130" i="17"/>
  <c r="AP130" i="17"/>
  <c r="AQ130" i="17"/>
  <c r="AR130" i="17"/>
  <c r="AS130" i="17"/>
  <c r="H131" i="17"/>
  <c r="I131" i="17"/>
  <c r="J131" i="17"/>
  <c r="K131" i="17"/>
  <c r="L131" i="17"/>
  <c r="M131" i="17"/>
  <c r="N131" i="17"/>
  <c r="O131" i="17"/>
  <c r="P131" i="17"/>
  <c r="Q131" i="17"/>
  <c r="R131" i="17"/>
  <c r="S131" i="17"/>
  <c r="T131" i="17"/>
  <c r="U131" i="17"/>
  <c r="V131" i="17"/>
  <c r="W131" i="17"/>
  <c r="X131" i="17"/>
  <c r="Y131" i="17"/>
  <c r="Z131" i="17"/>
  <c r="AA131" i="17"/>
  <c r="AB131" i="17"/>
  <c r="AC131" i="17"/>
  <c r="AD131" i="17"/>
  <c r="AE131" i="17"/>
  <c r="AF131" i="17"/>
  <c r="AG131" i="17"/>
  <c r="AH131" i="17"/>
  <c r="AI131" i="17"/>
  <c r="AJ131" i="17"/>
  <c r="AK131" i="17"/>
  <c r="AL131" i="17"/>
  <c r="AM131" i="17"/>
  <c r="AN131" i="17"/>
  <c r="AO131" i="17"/>
  <c r="AP131" i="17"/>
  <c r="AQ131" i="17"/>
  <c r="AR131" i="17"/>
  <c r="AS131" i="17"/>
  <c r="H132" i="17"/>
  <c r="I132" i="17"/>
  <c r="J132" i="17"/>
  <c r="K132" i="17"/>
  <c r="L132" i="17"/>
  <c r="M132" i="17"/>
  <c r="N132" i="17"/>
  <c r="O132" i="17"/>
  <c r="P132" i="17"/>
  <c r="Q132" i="17"/>
  <c r="R132" i="17"/>
  <c r="S132" i="17"/>
  <c r="T132" i="17"/>
  <c r="U132" i="17"/>
  <c r="V132" i="17"/>
  <c r="W132" i="17"/>
  <c r="X132" i="17"/>
  <c r="Y132" i="17"/>
  <c r="Z132" i="17"/>
  <c r="AA132" i="17"/>
  <c r="AB132" i="17"/>
  <c r="AC132" i="17"/>
  <c r="AD132" i="17"/>
  <c r="AE132" i="17"/>
  <c r="AF132" i="17"/>
  <c r="AG132" i="17"/>
  <c r="AH132" i="17"/>
  <c r="AI132" i="17"/>
  <c r="AJ132" i="17"/>
  <c r="AK132" i="17"/>
  <c r="AL132" i="17"/>
  <c r="AM132" i="17"/>
  <c r="AN132" i="17"/>
  <c r="AO132" i="17"/>
  <c r="AP132" i="17"/>
  <c r="AQ132" i="17"/>
  <c r="AR132" i="17"/>
  <c r="AS132" i="17"/>
  <c r="H133" i="17"/>
  <c r="I133" i="17"/>
  <c r="J133" i="17"/>
  <c r="K133" i="17"/>
  <c r="L133" i="17"/>
  <c r="M133" i="17"/>
  <c r="N133" i="17"/>
  <c r="O133" i="17"/>
  <c r="P133" i="17"/>
  <c r="Q133" i="17"/>
  <c r="R133" i="17"/>
  <c r="S133" i="17"/>
  <c r="T133" i="17"/>
  <c r="U133" i="17"/>
  <c r="V133" i="17"/>
  <c r="W133" i="17"/>
  <c r="X133" i="17"/>
  <c r="Y133" i="17"/>
  <c r="Z133" i="17"/>
  <c r="AA133" i="17"/>
  <c r="AB133" i="17"/>
  <c r="AC133" i="17"/>
  <c r="AD133" i="17"/>
  <c r="AE133" i="17"/>
  <c r="AF133" i="17"/>
  <c r="AG133" i="17"/>
  <c r="AH133" i="17"/>
  <c r="AI133" i="17"/>
  <c r="AJ133" i="17"/>
  <c r="AK133" i="17"/>
  <c r="AL133" i="17"/>
  <c r="AM133" i="17"/>
  <c r="AN133" i="17"/>
  <c r="AO133" i="17"/>
  <c r="AP133" i="17"/>
  <c r="AQ133" i="17"/>
  <c r="AR133" i="17"/>
  <c r="AS133" i="17"/>
  <c r="H134" i="17"/>
  <c r="I134" i="17"/>
  <c r="J134" i="17"/>
  <c r="K134" i="17"/>
  <c r="L134" i="17"/>
  <c r="M134" i="17"/>
  <c r="N134" i="17"/>
  <c r="O134" i="17"/>
  <c r="P134" i="17"/>
  <c r="Q134" i="17"/>
  <c r="R134" i="17"/>
  <c r="S134" i="17"/>
  <c r="T134" i="17"/>
  <c r="U134" i="17"/>
  <c r="V134" i="17"/>
  <c r="W134" i="17"/>
  <c r="X134" i="17"/>
  <c r="Y134" i="17"/>
  <c r="Z134" i="17"/>
  <c r="AA134" i="17"/>
  <c r="AB134" i="17"/>
  <c r="AC134" i="17"/>
  <c r="AD134" i="17"/>
  <c r="AE134" i="17"/>
  <c r="AF134" i="17"/>
  <c r="AG134" i="17"/>
  <c r="AH134" i="17"/>
  <c r="AI134" i="17"/>
  <c r="AJ134" i="17"/>
  <c r="AK134" i="17"/>
  <c r="AL134" i="17"/>
  <c r="AM134" i="17"/>
  <c r="AN134" i="17"/>
  <c r="AO134" i="17"/>
  <c r="AP134" i="17"/>
  <c r="AQ134" i="17"/>
  <c r="AR134" i="17"/>
  <c r="AS134" i="17"/>
  <c r="H135" i="17"/>
  <c r="I135" i="17"/>
  <c r="J135" i="17"/>
  <c r="K135" i="17"/>
  <c r="L135" i="17"/>
  <c r="M135" i="17"/>
  <c r="N135" i="17"/>
  <c r="O135" i="17"/>
  <c r="P135" i="17"/>
  <c r="Q135" i="17"/>
  <c r="R135" i="17"/>
  <c r="S135" i="17"/>
  <c r="T135" i="17"/>
  <c r="U135" i="17"/>
  <c r="V135" i="17"/>
  <c r="W135" i="17"/>
  <c r="X135" i="17"/>
  <c r="Y135" i="17"/>
  <c r="Z135" i="17"/>
  <c r="AA135" i="17"/>
  <c r="AB135" i="17"/>
  <c r="AC135" i="17"/>
  <c r="AD135" i="17"/>
  <c r="AE135" i="17"/>
  <c r="AF135" i="17"/>
  <c r="AG135" i="17"/>
  <c r="AH135" i="17"/>
  <c r="AI135" i="17"/>
  <c r="AJ135" i="17"/>
  <c r="AK135" i="17"/>
  <c r="AL135" i="17"/>
  <c r="AM135" i="17"/>
  <c r="AN135" i="17"/>
  <c r="AO135" i="17"/>
  <c r="AP135" i="17"/>
  <c r="AQ135" i="17"/>
  <c r="AR135" i="17"/>
  <c r="AS135" i="17"/>
  <c r="H136" i="17"/>
  <c r="I136" i="17"/>
  <c r="J136" i="17"/>
  <c r="K136" i="17"/>
  <c r="L136" i="17"/>
  <c r="M136" i="17"/>
  <c r="N136" i="17"/>
  <c r="O136" i="17"/>
  <c r="P136" i="17"/>
  <c r="Q136" i="17"/>
  <c r="R136" i="17"/>
  <c r="S136" i="17"/>
  <c r="T136" i="17"/>
  <c r="U136" i="17"/>
  <c r="V136" i="17"/>
  <c r="W136" i="17"/>
  <c r="X136" i="17"/>
  <c r="Y136" i="17"/>
  <c r="Z136" i="17"/>
  <c r="AA136" i="17"/>
  <c r="AB136" i="17"/>
  <c r="AC136" i="17"/>
  <c r="AD136" i="17"/>
  <c r="AE136" i="17"/>
  <c r="AF136" i="17"/>
  <c r="AG136" i="17"/>
  <c r="AH136" i="17"/>
  <c r="AI136" i="17"/>
  <c r="AJ136" i="17"/>
  <c r="AK136" i="17"/>
  <c r="AL136" i="17"/>
  <c r="AM136" i="17"/>
  <c r="AN136" i="17"/>
  <c r="AO136" i="17"/>
  <c r="AP136" i="17"/>
  <c r="AQ136" i="17"/>
  <c r="AR136" i="17"/>
  <c r="AS136" i="17"/>
  <c r="H137" i="17"/>
  <c r="I137" i="17"/>
  <c r="J137" i="17"/>
  <c r="K137" i="17"/>
  <c r="L137" i="17"/>
  <c r="M137" i="17"/>
  <c r="N137" i="17"/>
  <c r="O137" i="17"/>
  <c r="P137" i="17"/>
  <c r="Q137" i="17"/>
  <c r="R137" i="17"/>
  <c r="S137" i="17"/>
  <c r="T137" i="17"/>
  <c r="U137" i="17"/>
  <c r="V137" i="17"/>
  <c r="W137" i="17"/>
  <c r="X137" i="17"/>
  <c r="Y137" i="17"/>
  <c r="Z137" i="17"/>
  <c r="AA137" i="17"/>
  <c r="AB137" i="17"/>
  <c r="AC137" i="17"/>
  <c r="AD137" i="17"/>
  <c r="AE137" i="17"/>
  <c r="AF137" i="17"/>
  <c r="AG137" i="17"/>
  <c r="AH137" i="17"/>
  <c r="AI137" i="17"/>
  <c r="AJ137" i="17"/>
  <c r="AK137" i="17"/>
  <c r="AL137" i="17"/>
  <c r="AM137" i="17"/>
  <c r="AN137" i="17"/>
  <c r="AO137" i="17"/>
  <c r="AP137" i="17"/>
  <c r="AQ137" i="17"/>
  <c r="AR137" i="17"/>
  <c r="AS137" i="17"/>
  <c r="H138" i="17"/>
  <c r="I138" i="17"/>
  <c r="J138" i="17"/>
  <c r="K138" i="17"/>
  <c r="L138" i="17"/>
  <c r="M138" i="17"/>
  <c r="N138" i="17"/>
  <c r="O138" i="17"/>
  <c r="P138" i="17"/>
  <c r="Q138" i="17"/>
  <c r="R138" i="17"/>
  <c r="S138" i="17"/>
  <c r="T138" i="17"/>
  <c r="U138" i="17"/>
  <c r="V138" i="17"/>
  <c r="W138" i="17"/>
  <c r="X138" i="17"/>
  <c r="Y138" i="17"/>
  <c r="Z138" i="17"/>
  <c r="AA138" i="17"/>
  <c r="AB138" i="17"/>
  <c r="AC138" i="17"/>
  <c r="AD138" i="17"/>
  <c r="AE138" i="17"/>
  <c r="AF138" i="17"/>
  <c r="AG138" i="17"/>
  <c r="AH138" i="17"/>
  <c r="AI138" i="17"/>
  <c r="AJ138" i="17"/>
  <c r="AK138" i="17"/>
  <c r="AL138" i="17"/>
  <c r="AM138" i="17"/>
  <c r="AN138" i="17"/>
  <c r="AO138" i="17"/>
  <c r="AP138" i="17"/>
  <c r="AQ138" i="17"/>
  <c r="AR138" i="17"/>
  <c r="AS138" i="17"/>
  <c r="H139" i="17"/>
  <c r="I139" i="17"/>
  <c r="J139" i="17"/>
  <c r="K139" i="17"/>
  <c r="L139" i="17"/>
  <c r="M139" i="17"/>
  <c r="N139" i="17"/>
  <c r="O139" i="17"/>
  <c r="P139" i="17"/>
  <c r="Q139" i="17"/>
  <c r="R139" i="17"/>
  <c r="S139" i="17"/>
  <c r="T139" i="17"/>
  <c r="U139" i="17"/>
  <c r="V139" i="17"/>
  <c r="W139" i="17"/>
  <c r="X139" i="17"/>
  <c r="Y139" i="17"/>
  <c r="Z139" i="17"/>
  <c r="AA139" i="17"/>
  <c r="AB139" i="17"/>
  <c r="AC139" i="17"/>
  <c r="AD139" i="17"/>
  <c r="AE139" i="17"/>
  <c r="AF139" i="17"/>
  <c r="AG139" i="17"/>
  <c r="AH139" i="17"/>
  <c r="AI139" i="17"/>
  <c r="AJ139" i="17"/>
  <c r="AK139" i="17"/>
  <c r="AL139" i="17"/>
  <c r="AM139" i="17"/>
  <c r="AN139" i="17"/>
  <c r="AO139" i="17"/>
  <c r="AP139" i="17"/>
  <c r="AQ139" i="17"/>
  <c r="AR139" i="17"/>
  <c r="AS139" i="17"/>
  <c r="H140" i="17"/>
  <c r="I140" i="17"/>
  <c r="J140" i="17"/>
  <c r="K140" i="17"/>
  <c r="L140" i="17"/>
  <c r="M140" i="17"/>
  <c r="N140" i="17"/>
  <c r="O140" i="17"/>
  <c r="P140" i="17"/>
  <c r="Q140" i="17"/>
  <c r="R140" i="17"/>
  <c r="S140" i="17"/>
  <c r="T140" i="17"/>
  <c r="U140" i="17"/>
  <c r="V140" i="17"/>
  <c r="W140" i="17"/>
  <c r="X140" i="17"/>
  <c r="Y140" i="17"/>
  <c r="Z140" i="17"/>
  <c r="AA140" i="17"/>
  <c r="AB140" i="17"/>
  <c r="AC140" i="17"/>
  <c r="AD140" i="17"/>
  <c r="AE140" i="17"/>
  <c r="AF140" i="17"/>
  <c r="AG140" i="17"/>
  <c r="AH140" i="17"/>
  <c r="AI140" i="17"/>
  <c r="AJ140" i="17"/>
  <c r="AK140" i="17"/>
  <c r="AL140" i="17"/>
  <c r="AM140" i="17"/>
  <c r="AN140" i="17"/>
  <c r="AO140" i="17"/>
  <c r="AP140" i="17"/>
  <c r="AQ140" i="17"/>
  <c r="AR140" i="17"/>
  <c r="AS140" i="17"/>
  <c r="H141" i="17"/>
  <c r="I141" i="17"/>
  <c r="J141" i="17"/>
  <c r="K141" i="17"/>
  <c r="L141" i="17"/>
  <c r="M141" i="17"/>
  <c r="N141" i="17"/>
  <c r="O141" i="17"/>
  <c r="P141" i="17"/>
  <c r="Q141" i="17"/>
  <c r="R141" i="17"/>
  <c r="S141" i="17"/>
  <c r="T141" i="17"/>
  <c r="U141" i="17"/>
  <c r="V141" i="17"/>
  <c r="W141" i="17"/>
  <c r="X141" i="17"/>
  <c r="Y141" i="17"/>
  <c r="Z141" i="17"/>
  <c r="AA141" i="17"/>
  <c r="AB141" i="17"/>
  <c r="AC141" i="17"/>
  <c r="AD141" i="17"/>
  <c r="AE141" i="17"/>
  <c r="AF141" i="17"/>
  <c r="AG141" i="17"/>
  <c r="AH141" i="17"/>
  <c r="AI141" i="17"/>
  <c r="AJ141" i="17"/>
  <c r="AK141" i="17"/>
  <c r="AL141" i="17"/>
  <c r="AM141" i="17"/>
  <c r="AN141" i="17"/>
  <c r="AO141" i="17"/>
  <c r="AP141" i="17"/>
  <c r="AQ141" i="17"/>
  <c r="AR141" i="17"/>
  <c r="AS141" i="17"/>
  <c r="H142" i="17"/>
  <c r="I142" i="17"/>
  <c r="J142" i="17"/>
  <c r="K142" i="17"/>
  <c r="L142" i="17"/>
  <c r="M142" i="17"/>
  <c r="N142" i="17"/>
  <c r="O142" i="17"/>
  <c r="P142" i="17"/>
  <c r="Q142" i="17"/>
  <c r="R142" i="17"/>
  <c r="S142" i="17"/>
  <c r="T142" i="17"/>
  <c r="U142" i="17"/>
  <c r="V142" i="17"/>
  <c r="W142" i="17"/>
  <c r="X142" i="17"/>
  <c r="Y142" i="17"/>
  <c r="Z142" i="17"/>
  <c r="AA142" i="17"/>
  <c r="AB142" i="17"/>
  <c r="AC142" i="17"/>
  <c r="AD142" i="17"/>
  <c r="AE142" i="17"/>
  <c r="AF142" i="17"/>
  <c r="AG142" i="17"/>
  <c r="AH142" i="17"/>
  <c r="AI142" i="17"/>
  <c r="AJ142" i="17"/>
  <c r="AK142" i="17"/>
  <c r="AL142" i="17"/>
  <c r="AM142" i="17"/>
  <c r="AN142" i="17"/>
  <c r="AO142" i="17"/>
  <c r="AP142" i="17"/>
  <c r="AQ142" i="17"/>
  <c r="AR142" i="17"/>
  <c r="AS142" i="17"/>
  <c r="H143" i="17"/>
  <c r="I143" i="17"/>
  <c r="J143" i="17"/>
  <c r="K143" i="17"/>
  <c r="L143" i="17"/>
  <c r="M143" i="17"/>
  <c r="N143" i="17"/>
  <c r="O143" i="17"/>
  <c r="P143" i="17"/>
  <c r="Q143" i="17"/>
  <c r="R143" i="17"/>
  <c r="S143" i="17"/>
  <c r="T143" i="17"/>
  <c r="U143" i="17"/>
  <c r="V143" i="17"/>
  <c r="W143" i="17"/>
  <c r="X143" i="17"/>
  <c r="Y143" i="17"/>
  <c r="Z143" i="17"/>
  <c r="AA143" i="17"/>
  <c r="AB143" i="17"/>
  <c r="AC143" i="17"/>
  <c r="AD143" i="17"/>
  <c r="AE143" i="17"/>
  <c r="AF143" i="17"/>
  <c r="AG143" i="17"/>
  <c r="AH143" i="17"/>
  <c r="AI143" i="17"/>
  <c r="AJ143" i="17"/>
  <c r="AK143" i="17"/>
  <c r="AL143" i="17"/>
  <c r="AM143" i="17"/>
  <c r="AN143" i="17"/>
  <c r="AO143" i="17"/>
  <c r="AP143" i="17"/>
  <c r="AQ143" i="17"/>
  <c r="AR143" i="17"/>
  <c r="AS143" i="17"/>
  <c r="H144" i="17"/>
  <c r="I144" i="17"/>
  <c r="J144" i="17"/>
  <c r="K144" i="17"/>
  <c r="L144" i="17"/>
  <c r="M144" i="17"/>
  <c r="N144" i="17"/>
  <c r="O144" i="17"/>
  <c r="P144" i="17"/>
  <c r="Q144" i="17"/>
  <c r="R144" i="17"/>
  <c r="S144" i="17"/>
  <c r="T144" i="17"/>
  <c r="U144" i="17"/>
  <c r="V144" i="17"/>
  <c r="W144" i="17"/>
  <c r="X144" i="17"/>
  <c r="Y144" i="17"/>
  <c r="Z144" i="17"/>
  <c r="AA144" i="17"/>
  <c r="AB144" i="17"/>
  <c r="AC144" i="17"/>
  <c r="AD144" i="17"/>
  <c r="AE144" i="17"/>
  <c r="AF144" i="17"/>
  <c r="AG144" i="17"/>
  <c r="AH144" i="17"/>
  <c r="AI144" i="17"/>
  <c r="AJ144" i="17"/>
  <c r="AK144" i="17"/>
  <c r="AL144" i="17"/>
  <c r="AM144" i="17"/>
  <c r="AN144" i="17"/>
  <c r="AO144" i="17"/>
  <c r="AP144" i="17"/>
  <c r="AQ144" i="17"/>
  <c r="AR144" i="17"/>
  <c r="AS144" i="17"/>
  <c r="H145" i="17"/>
  <c r="I145" i="17"/>
  <c r="J145" i="17"/>
  <c r="K145" i="17"/>
  <c r="L145" i="17"/>
  <c r="M145" i="17"/>
  <c r="N145" i="17"/>
  <c r="O145" i="17"/>
  <c r="P145" i="17"/>
  <c r="Q145" i="17"/>
  <c r="R145" i="17"/>
  <c r="S145" i="17"/>
  <c r="T145" i="17"/>
  <c r="U145" i="17"/>
  <c r="V145" i="17"/>
  <c r="W145" i="17"/>
  <c r="X145" i="17"/>
  <c r="Y145" i="17"/>
  <c r="Z145" i="17"/>
  <c r="AA145" i="17"/>
  <c r="AB145" i="17"/>
  <c r="AC145" i="17"/>
  <c r="AD145" i="17"/>
  <c r="AE145" i="17"/>
  <c r="AF145" i="17"/>
  <c r="AG145" i="17"/>
  <c r="AH145" i="17"/>
  <c r="AI145" i="17"/>
  <c r="AJ145" i="17"/>
  <c r="AK145" i="17"/>
  <c r="AL145" i="17"/>
  <c r="AM145" i="17"/>
  <c r="AN145" i="17"/>
  <c r="AO145" i="17"/>
  <c r="AP145" i="17"/>
  <c r="AQ145" i="17"/>
  <c r="AR145" i="17"/>
  <c r="AS145" i="17"/>
  <c r="H146" i="17"/>
  <c r="I146" i="17"/>
  <c r="J146" i="17"/>
  <c r="K146" i="17"/>
  <c r="L146" i="17"/>
  <c r="M146" i="17"/>
  <c r="N146" i="17"/>
  <c r="O146" i="17"/>
  <c r="P146" i="17"/>
  <c r="Q146" i="17"/>
  <c r="R146" i="17"/>
  <c r="S146" i="17"/>
  <c r="T146" i="17"/>
  <c r="U146" i="17"/>
  <c r="V146" i="17"/>
  <c r="W146" i="17"/>
  <c r="X146" i="17"/>
  <c r="Y146" i="17"/>
  <c r="Z146" i="17"/>
  <c r="AA146" i="17"/>
  <c r="AB146" i="17"/>
  <c r="AC146" i="17"/>
  <c r="AD146" i="17"/>
  <c r="AE146" i="17"/>
  <c r="AF146" i="17"/>
  <c r="AG146" i="17"/>
  <c r="AH146" i="17"/>
  <c r="AI146" i="17"/>
  <c r="AJ146" i="17"/>
  <c r="AK146" i="17"/>
  <c r="AL146" i="17"/>
  <c r="AM146" i="17"/>
  <c r="AN146" i="17"/>
  <c r="AO146" i="17"/>
  <c r="AP146" i="17"/>
  <c r="AQ146" i="17"/>
  <c r="AR146" i="17"/>
  <c r="AS146" i="17"/>
  <c r="H147" i="17"/>
  <c r="I147" i="17"/>
  <c r="J147" i="17"/>
  <c r="K147" i="17"/>
  <c r="L147" i="17"/>
  <c r="M147" i="17"/>
  <c r="N147" i="17"/>
  <c r="O147" i="17"/>
  <c r="P147" i="17"/>
  <c r="Q147" i="17"/>
  <c r="R147" i="17"/>
  <c r="S147" i="17"/>
  <c r="T147" i="17"/>
  <c r="U147" i="17"/>
  <c r="V147" i="17"/>
  <c r="W147" i="17"/>
  <c r="X147" i="17"/>
  <c r="Y147" i="17"/>
  <c r="Z147" i="17"/>
  <c r="AA147" i="17"/>
  <c r="AB147" i="17"/>
  <c r="AC147" i="17"/>
  <c r="AD147" i="17"/>
  <c r="AE147" i="17"/>
  <c r="AF147" i="17"/>
  <c r="AG147" i="17"/>
  <c r="AH147" i="17"/>
  <c r="AI147" i="17"/>
  <c r="AJ147" i="17"/>
  <c r="AK147" i="17"/>
  <c r="AL147" i="17"/>
  <c r="AM147" i="17"/>
  <c r="AN147" i="17"/>
  <c r="AO147" i="17"/>
  <c r="AP147" i="17"/>
  <c r="AQ147" i="17"/>
  <c r="AR147" i="17"/>
  <c r="AS147" i="17"/>
  <c r="H148" i="17"/>
  <c r="I148" i="17"/>
  <c r="J148" i="17"/>
  <c r="K148" i="17"/>
  <c r="L148" i="17"/>
  <c r="M148" i="17"/>
  <c r="N148" i="17"/>
  <c r="O148" i="17"/>
  <c r="P148" i="17"/>
  <c r="Q148" i="17"/>
  <c r="R148" i="17"/>
  <c r="S148" i="17"/>
  <c r="T148" i="17"/>
  <c r="U148" i="17"/>
  <c r="V148" i="17"/>
  <c r="W148" i="17"/>
  <c r="X148" i="17"/>
  <c r="Y148" i="17"/>
  <c r="Z148" i="17"/>
  <c r="AA148" i="17"/>
  <c r="AB148" i="17"/>
  <c r="AC148" i="17"/>
  <c r="AD148" i="17"/>
  <c r="AE148" i="17"/>
  <c r="AF148" i="17"/>
  <c r="AG148" i="17"/>
  <c r="AH148" i="17"/>
  <c r="AI148" i="17"/>
  <c r="AJ148" i="17"/>
  <c r="AK148" i="17"/>
  <c r="AL148" i="17"/>
  <c r="AM148" i="17"/>
  <c r="AN148" i="17"/>
  <c r="AO148" i="17"/>
  <c r="AP148" i="17"/>
  <c r="AQ148" i="17"/>
  <c r="AR148" i="17"/>
  <c r="AS148" i="17"/>
  <c r="H149" i="17"/>
  <c r="I149" i="17"/>
  <c r="J149" i="17"/>
  <c r="K149" i="17"/>
  <c r="L149" i="17"/>
  <c r="M149" i="17"/>
  <c r="N149" i="17"/>
  <c r="O149" i="17"/>
  <c r="P149" i="17"/>
  <c r="Q149" i="17"/>
  <c r="R149" i="17"/>
  <c r="S149" i="17"/>
  <c r="T149" i="17"/>
  <c r="U149" i="17"/>
  <c r="V149" i="17"/>
  <c r="W149" i="17"/>
  <c r="X149" i="17"/>
  <c r="Y149" i="17"/>
  <c r="Z149" i="17"/>
  <c r="AA149" i="17"/>
  <c r="AB149" i="17"/>
  <c r="AC149" i="17"/>
  <c r="AD149" i="17"/>
  <c r="AE149" i="17"/>
  <c r="AF149" i="17"/>
  <c r="AG149" i="17"/>
  <c r="AH149" i="17"/>
  <c r="AI149" i="17"/>
  <c r="AJ149" i="17"/>
  <c r="AK149" i="17"/>
  <c r="AL149" i="17"/>
  <c r="AM149" i="17"/>
  <c r="AN149" i="17"/>
  <c r="AO149" i="17"/>
  <c r="AP149" i="17"/>
  <c r="AQ149" i="17"/>
  <c r="AR149" i="17"/>
  <c r="AS149" i="17"/>
  <c r="H150" i="17"/>
  <c r="I150" i="17"/>
  <c r="J150" i="17"/>
  <c r="K150" i="17"/>
  <c r="L150" i="17"/>
  <c r="M150" i="17"/>
  <c r="N150" i="17"/>
  <c r="O150" i="17"/>
  <c r="P150" i="17"/>
  <c r="Q150" i="17"/>
  <c r="R150" i="17"/>
  <c r="S150" i="17"/>
  <c r="T150" i="17"/>
  <c r="U150" i="17"/>
  <c r="V150" i="17"/>
  <c r="W150" i="17"/>
  <c r="X150" i="17"/>
  <c r="Y150" i="17"/>
  <c r="Z150" i="17"/>
  <c r="AA150" i="17"/>
  <c r="AB150" i="17"/>
  <c r="AC150" i="17"/>
  <c r="AD150" i="17"/>
  <c r="AE150" i="17"/>
  <c r="AF150" i="17"/>
  <c r="AG150" i="17"/>
  <c r="AH150" i="17"/>
  <c r="AI150" i="17"/>
  <c r="AJ150" i="17"/>
  <c r="AK150" i="17"/>
  <c r="AL150" i="17"/>
  <c r="AM150" i="17"/>
  <c r="AN150" i="17"/>
  <c r="AO150" i="17"/>
  <c r="AP150" i="17"/>
  <c r="AQ150" i="17"/>
  <c r="AR150" i="17"/>
  <c r="AS150" i="17"/>
  <c r="H151" i="17"/>
  <c r="I151" i="17"/>
  <c r="J151" i="17"/>
  <c r="K151" i="17"/>
  <c r="L151" i="17"/>
  <c r="M151" i="17"/>
  <c r="N151" i="17"/>
  <c r="O151" i="17"/>
  <c r="P151" i="17"/>
  <c r="Q151" i="17"/>
  <c r="R151" i="17"/>
  <c r="S151" i="17"/>
  <c r="T151" i="17"/>
  <c r="U151" i="17"/>
  <c r="V151" i="17"/>
  <c r="W151" i="17"/>
  <c r="X151" i="17"/>
  <c r="Y151" i="17"/>
  <c r="Z151" i="17"/>
  <c r="AA151" i="17"/>
  <c r="AB151" i="17"/>
  <c r="AC151" i="17"/>
  <c r="AD151" i="17"/>
  <c r="AE151" i="17"/>
  <c r="AF151" i="17"/>
  <c r="AG151" i="17"/>
  <c r="AH151" i="17"/>
  <c r="AI151" i="17"/>
  <c r="AJ151" i="17"/>
  <c r="AK151" i="17"/>
  <c r="AL151" i="17"/>
  <c r="AM151" i="17"/>
  <c r="AN151" i="17"/>
  <c r="AO151" i="17"/>
  <c r="AP151" i="17"/>
  <c r="AQ151" i="17"/>
  <c r="AR151" i="17"/>
  <c r="AS151" i="17"/>
  <c r="H152" i="17"/>
  <c r="I152" i="17"/>
  <c r="J152" i="17"/>
  <c r="K152" i="17"/>
  <c r="L152" i="17"/>
  <c r="M152" i="17"/>
  <c r="N152" i="17"/>
  <c r="O152" i="17"/>
  <c r="P152" i="17"/>
  <c r="Q152" i="17"/>
  <c r="R152" i="17"/>
  <c r="S152" i="17"/>
  <c r="T152" i="17"/>
  <c r="U152" i="17"/>
  <c r="V152" i="17"/>
  <c r="W152" i="17"/>
  <c r="X152" i="17"/>
  <c r="Y152" i="17"/>
  <c r="Z152" i="17"/>
  <c r="AA152" i="17"/>
  <c r="AB152" i="17"/>
  <c r="AC152" i="17"/>
  <c r="AD152" i="17"/>
  <c r="AE152" i="17"/>
  <c r="AF152" i="17"/>
  <c r="AG152" i="17"/>
  <c r="AH152" i="17"/>
  <c r="AI152" i="17"/>
  <c r="AJ152" i="17"/>
  <c r="AK152" i="17"/>
  <c r="AL152" i="17"/>
  <c r="AM152" i="17"/>
  <c r="AN152" i="17"/>
  <c r="AO152" i="17"/>
  <c r="AP152" i="17"/>
  <c r="AQ152" i="17"/>
  <c r="AR152" i="17"/>
  <c r="AS152" i="17"/>
  <c r="H153" i="17"/>
  <c r="I153" i="17"/>
  <c r="J153" i="17"/>
  <c r="K153" i="17"/>
  <c r="L153" i="17"/>
  <c r="M153" i="17"/>
  <c r="N153" i="17"/>
  <c r="O153" i="17"/>
  <c r="P153" i="17"/>
  <c r="Q153" i="17"/>
  <c r="R153" i="17"/>
  <c r="S153" i="17"/>
  <c r="T153" i="17"/>
  <c r="U153" i="17"/>
  <c r="V153" i="17"/>
  <c r="W153" i="17"/>
  <c r="X153" i="17"/>
  <c r="Y153" i="17"/>
  <c r="Z153" i="17"/>
  <c r="AA153" i="17"/>
  <c r="AB153" i="17"/>
  <c r="AC153" i="17"/>
  <c r="AD153" i="17"/>
  <c r="AE153" i="17"/>
  <c r="AF153" i="17"/>
  <c r="AG153" i="17"/>
  <c r="AH153" i="17"/>
  <c r="AI153" i="17"/>
  <c r="AJ153" i="17"/>
  <c r="AK153" i="17"/>
  <c r="AL153" i="17"/>
  <c r="AM153" i="17"/>
  <c r="AN153" i="17"/>
  <c r="AO153" i="17"/>
  <c r="AP153" i="17"/>
  <c r="AQ153" i="17"/>
  <c r="AR153" i="17"/>
  <c r="AS153" i="17"/>
  <c r="H154" i="17"/>
  <c r="I154" i="17"/>
  <c r="J154" i="17"/>
  <c r="K154" i="17"/>
  <c r="L154" i="17"/>
  <c r="M154" i="17"/>
  <c r="N154" i="17"/>
  <c r="O154" i="17"/>
  <c r="P154" i="17"/>
  <c r="Q154" i="17"/>
  <c r="R154" i="17"/>
  <c r="S154" i="17"/>
  <c r="T154" i="17"/>
  <c r="U154" i="17"/>
  <c r="V154" i="17"/>
  <c r="W154" i="17"/>
  <c r="X154" i="17"/>
  <c r="Y154" i="17"/>
  <c r="Z154" i="17"/>
  <c r="AA154" i="17"/>
  <c r="AB154" i="17"/>
  <c r="AC154" i="17"/>
  <c r="AD154" i="17"/>
  <c r="AE154" i="17"/>
  <c r="AF154" i="17"/>
  <c r="AG154" i="17"/>
  <c r="AH154" i="17"/>
  <c r="AI154" i="17"/>
  <c r="AJ154" i="17"/>
  <c r="AK154" i="17"/>
  <c r="AL154" i="17"/>
  <c r="AM154" i="17"/>
  <c r="AN154" i="17"/>
  <c r="AO154" i="17"/>
  <c r="AP154" i="17"/>
  <c r="AQ154" i="17"/>
  <c r="AR154" i="17"/>
  <c r="AS154" i="17"/>
  <c r="H155" i="17"/>
  <c r="I155" i="17"/>
  <c r="J155" i="17"/>
  <c r="K155" i="17"/>
  <c r="L155" i="17"/>
  <c r="M155" i="17"/>
  <c r="N155" i="17"/>
  <c r="O155" i="17"/>
  <c r="P155" i="17"/>
  <c r="Q155" i="17"/>
  <c r="R155" i="17"/>
  <c r="S155" i="17"/>
  <c r="T155" i="17"/>
  <c r="U155" i="17"/>
  <c r="V155" i="17"/>
  <c r="W155" i="17"/>
  <c r="X155" i="17"/>
  <c r="Y155" i="17"/>
  <c r="Z155" i="17"/>
  <c r="AA155" i="17"/>
  <c r="AB155" i="17"/>
  <c r="AC155" i="17"/>
  <c r="AD155" i="17"/>
  <c r="AE155" i="17"/>
  <c r="AF155" i="17"/>
  <c r="AG155" i="17"/>
  <c r="AH155" i="17"/>
  <c r="AI155" i="17"/>
  <c r="AJ155" i="17"/>
  <c r="AK155" i="17"/>
  <c r="AL155" i="17"/>
  <c r="AM155" i="17"/>
  <c r="AN155" i="17"/>
  <c r="AO155" i="17"/>
  <c r="AP155" i="17"/>
  <c r="AQ155" i="17"/>
  <c r="AR155" i="17"/>
  <c r="AS155" i="17"/>
  <c r="H156" i="17"/>
  <c r="I156" i="17"/>
  <c r="J156" i="17"/>
  <c r="K156" i="17"/>
  <c r="L156" i="17"/>
  <c r="M156" i="17"/>
  <c r="N156" i="17"/>
  <c r="O156" i="17"/>
  <c r="P156" i="17"/>
  <c r="Q156" i="17"/>
  <c r="R156" i="17"/>
  <c r="S156" i="17"/>
  <c r="T156" i="17"/>
  <c r="U156" i="17"/>
  <c r="V156" i="17"/>
  <c r="W156" i="17"/>
  <c r="X156" i="17"/>
  <c r="Y156" i="17"/>
  <c r="Z156" i="17"/>
  <c r="AA156" i="17"/>
  <c r="AB156" i="17"/>
  <c r="AC156" i="17"/>
  <c r="AD156" i="17"/>
  <c r="AE156" i="17"/>
  <c r="AF156" i="17"/>
  <c r="AG156" i="17"/>
  <c r="AH156" i="17"/>
  <c r="AI156" i="17"/>
  <c r="AJ156" i="17"/>
  <c r="AK156" i="17"/>
  <c r="AL156" i="17"/>
  <c r="AM156" i="17"/>
  <c r="AN156" i="17"/>
  <c r="AO156" i="17"/>
  <c r="AP156" i="17"/>
  <c r="AQ156" i="17"/>
  <c r="AR156" i="17"/>
  <c r="AS156" i="17"/>
  <c r="H157" i="17"/>
  <c r="I157" i="17"/>
  <c r="J157" i="17"/>
  <c r="K157" i="17"/>
  <c r="L157" i="17"/>
  <c r="M157" i="17"/>
  <c r="N157" i="17"/>
  <c r="O157" i="17"/>
  <c r="P157" i="17"/>
  <c r="Q157" i="17"/>
  <c r="R157" i="17"/>
  <c r="S157" i="17"/>
  <c r="T157" i="17"/>
  <c r="U157" i="17"/>
  <c r="V157" i="17"/>
  <c r="W157" i="17"/>
  <c r="X157" i="17"/>
  <c r="Y157" i="17"/>
  <c r="Z157" i="17"/>
  <c r="AA157" i="17"/>
  <c r="AB157" i="17"/>
  <c r="AC157" i="17"/>
  <c r="AD157" i="17"/>
  <c r="AE157" i="17"/>
  <c r="AF157" i="17"/>
  <c r="AG157" i="17"/>
  <c r="AH157" i="17"/>
  <c r="AI157" i="17"/>
  <c r="AJ157" i="17"/>
  <c r="AK157" i="17"/>
  <c r="AL157" i="17"/>
  <c r="AM157" i="17"/>
  <c r="AN157" i="17"/>
  <c r="AO157" i="17"/>
  <c r="AP157" i="17"/>
  <c r="AQ157" i="17"/>
  <c r="AR157" i="17"/>
  <c r="AS157" i="17"/>
  <c r="H158" i="17"/>
  <c r="I158" i="17"/>
  <c r="J158" i="17"/>
  <c r="K158" i="17"/>
  <c r="L158" i="17"/>
  <c r="M158" i="17"/>
  <c r="N158" i="17"/>
  <c r="O158" i="17"/>
  <c r="P158" i="17"/>
  <c r="Q158" i="17"/>
  <c r="R158" i="17"/>
  <c r="S158" i="17"/>
  <c r="T158" i="17"/>
  <c r="U158" i="17"/>
  <c r="V158" i="17"/>
  <c r="W158" i="17"/>
  <c r="X158" i="17"/>
  <c r="Y158" i="17"/>
  <c r="Z158" i="17"/>
  <c r="AA158" i="17"/>
  <c r="AB158" i="17"/>
  <c r="AC158" i="17"/>
  <c r="AD158" i="17"/>
  <c r="AE158" i="17"/>
  <c r="AF158" i="17"/>
  <c r="AG158" i="17"/>
  <c r="AH158" i="17"/>
  <c r="AI158" i="17"/>
  <c r="AJ158" i="17"/>
  <c r="AK158" i="17"/>
  <c r="AL158" i="17"/>
  <c r="AM158" i="17"/>
  <c r="AN158" i="17"/>
  <c r="AO158" i="17"/>
  <c r="AP158" i="17"/>
  <c r="AQ158" i="17"/>
  <c r="AR158" i="17"/>
  <c r="AS158" i="17"/>
  <c r="H159" i="17"/>
  <c r="I159" i="17"/>
  <c r="J159" i="17"/>
  <c r="K159" i="17"/>
  <c r="L159" i="17"/>
  <c r="M159" i="17"/>
  <c r="N159" i="17"/>
  <c r="O159" i="17"/>
  <c r="P159" i="17"/>
  <c r="Q159" i="17"/>
  <c r="R159" i="17"/>
  <c r="S159" i="17"/>
  <c r="T159" i="17"/>
  <c r="U159" i="17"/>
  <c r="V159" i="17"/>
  <c r="W159" i="17"/>
  <c r="X159" i="17"/>
  <c r="Y159" i="17"/>
  <c r="Z159" i="17"/>
  <c r="AA159" i="17"/>
  <c r="AB159" i="17"/>
  <c r="AC159" i="17"/>
  <c r="AD159" i="17"/>
  <c r="AE159" i="17"/>
  <c r="AF159" i="17"/>
  <c r="AG159" i="17"/>
  <c r="AH159" i="17"/>
  <c r="AI159" i="17"/>
  <c r="AJ159" i="17"/>
  <c r="AK159" i="17"/>
  <c r="AL159" i="17"/>
  <c r="AM159" i="17"/>
  <c r="AN159" i="17"/>
  <c r="AO159" i="17"/>
  <c r="AP159" i="17"/>
  <c r="AQ159" i="17"/>
  <c r="AR159" i="17"/>
  <c r="AS159" i="17"/>
  <c r="H160" i="17"/>
  <c r="I160" i="17"/>
  <c r="J160" i="17"/>
  <c r="K160" i="17"/>
  <c r="L160" i="17"/>
  <c r="M160" i="17"/>
  <c r="N160" i="17"/>
  <c r="O160" i="17"/>
  <c r="P160" i="17"/>
  <c r="Q160" i="17"/>
  <c r="R160" i="17"/>
  <c r="S160" i="17"/>
  <c r="T160" i="17"/>
  <c r="U160" i="17"/>
  <c r="V160" i="17"/>
  <c r="W160" i="17"/>
  <c r="X160" i="17"/>
  <c r="Y160" i="17"/>
  <c r="Z160" i="17"/>
  <c r="AA160" i="17"/>
  <c r="AB160" i="17"/>
  <c r="AC160" i="17"/>
  <c r="AD160" i="17"/>
  <c r="AE160" i="17"/>
  <c r="AF160" i="17"/>
  <c r="AG160" i="17"/>
  <c r="AH160" i="17"/>
  <c r="AI160" i="17"/>
  <c r="AJ160" i="17"/>
  <c r="AK160" i="17"/>
  <c r="AL160" i="17"/>
  <c r="AM160" i="17"/>
  <c r="AN160" i="17"/>
  <c r="AO160" i="17"/>
  <c r="AP160" i="17"/>
  <c r="AQ160" i="17"/>
  <c r="AR160" i="17"/>
  <c r="AS160" i="17"/>
  <c r="H161" i="17"/>
  <c r="I161" i="17"/>
  <c r="J161" i="17"/>
  <c r="K161" i="17"/>
  <c r="L161" i="17"/>
  <c r="M161" i="17"/>
  <c r="N161" i="17"/>
  <c r="O161" i="17"/>
  <c r="P161" i="17"/>
  <c r="Q161" i="17"/>
  <c r="R161" i="17"/>
  <c r="S161" i="17"/>
  <c r="T161" i="17"/>
  <c r="U161" i="17"/>
  <c r="V161" i="17"/>
  <c r="W161" i="17"/>
  <c r="X161" i="17"/>
  <c r="Y161" i="17"/>
  <c r="Z161" i="17"/>
  <c r="AA161" i="17"/>
  <c r="AB161" i="17"/>
  <c r="AC161" i="17"/>
  <c r="AD161" i="17"/>
  <c r="AE161" i="17"/>
  <c r="AF161" i="17"/>
  <c r="AG161" i="17"/>
  <c r="AH161" i="17"/>
  <c r="AI161" i="17"/>
  <c r="AJ161" i="17"/>
  <c r="AK161" i="17"/>
  <c r="AL161" i="17"/>
  <c r="AM161" i="17"/>
  <c r="AN161" i="17"/>
  <c r="AO161" i="17"/>
  <c r="AP161" i="17"/>
  <c r="AQ161" i="17"/>
  <c r="AR161" i="17"/>
  <c r="AS161" i="17"/>
  <c r="H162" i="17"/>
  <c r="I162" i="17"/>
  <c r="J162" i="17"/>
  <c r="K162" i="17"/>
  <c r="L162" i="17"/>
  <c r="M162" i="17"/>
  <c r="N162" i="17"/>
  <c r="O162" i="17"/>
  <c r="P162" i="17"/>
  <c r="Q162" i="17"/>
  <c r="R162" i="17"/>
  <c r="S162" i="17"/>
  <c r="T162" i="17"/>
  <c r="U162" i="17"/>
  <c r="V162" i="17"/>
  <c r="W162" i="17"/>
  <c r="X162" i="17"/>
  <c r="Y162" i="17"/>
  <c r="Z162" i="17"/>
  <c r="AA162" i="17"/>
  <c r="AB162" i="17"/>
  <c r="AC162" i="17"/>
  <c r="AD162" i="17"/>
  <c r="AE162" i="17"/>
  <c r="AF162" i="17"/>
  <c r="AG162" i="17"/>
  <c r="AH162" i="17"/>
  <c r="AI162" i="17"/>
  <c r="AJ162" i="17"/>
  <c r="AK162" i="17"/>
  <c r="AL162" i="17"/>
  <c r="AM162" i="17"/>
  <c r="AN162" i="17"/>
  <c r="AO162" i="17"/>
  <c r="AP162" i="17"/>
  <c r="AQ162" i="17"/>
  <c r="AR162" i="17"/>
  <c r="AS162" i="17"/>
  <c r="H163" i="17"/>
  <c r="I163" i="17"/>
  <c r="J163" i="17"/>
  <c r="K163" i="17"/>
  <c r="L163" i="17"/>
  <c r="M163" i="17"/>
  <c r="N163" i="17"/>
  <c r="O163" i="17"/>
  <c r="P163" i="17"/>
  <c r="Q163" i="17"/>
  <c r="R163" i="17"/>
  <c r="S163" i="17"/>
  <c r="T163" i="17"/>
  <c r="U163" i="17"/>
  <c r="V163" i="17"/>
  <c r="W163" i="17"/>
  <c r="X163" i="17"/>
  <c r="Y163" i="17"/>
  <c r="Z163" i="17"/>
  <c r="AA163" i="17"/>
  <c r="AB163" i="17"/>
  <c r="AC163" i="17"/>
  <c r="AD163" i="17"/>
  <c r="AE163" i="17"/>
  <c r="AF163" i="17"/>
  <c r="AG163" i="17"/>
  <c r="AH163" i="17"/>
  <c r="AI163" i="17"/>
  <c r="AJ163" i="17"/>
  <c r="AK163" i="17"/>
  <c r="AL163" i="17"/>
  <c r="AM163" i="17"/>
  <c r="AN163" i="17"/>
  <c r="AO163" i="17"/>
  <c r="AP163" i="17"/>
  <c r="AQ163" i="17"/>
  <c r="AR163" i="17"/>
  <c r="AS163" i="17"/>
  <c r="H164" i="17"/>
  <c r="I164" i="17"/>
  <c r="J164" i="17"/>
  <c r="K164" i="17"/>
  <c r="L164" i="17"/>
  <c r="M164" i="17"/>
  <c r="N164" i="17"/>
  <c r="O164" i="17"/>
  <c r="P164" i="17"/>
  <c r="Q164" i="17"/>
  <c r="R164" i="17"/>
  <c r="S164" i="17"/>
  <c r="T164" i="17"/>
  <c r="U164" i="17"/>
  <c r="V164" i="17"/>
  <c r="W164" i="17"/>
  <c r="X164" i="17"/>
  <c r="Y164" i="17"/>
  <c r="Z164" i="17"/>
  <c r="AA164" i="17"/>
  <c r="AB164" i="17"/>
  <c r="AC164" i="17"/>
  <c r="AD164" i="17"/>
  <c r="AE164" i="17"/>
  <c r="AF164" i="17"/>
  <c r="AG164" i="17"/>
  <c r="AH164" i="17"/>
  <c r="AI164" i="17"/>
  <c r="AJ164" i="17"/>
  <c r="AK164" i="17"/>
  <c r="AL164" i="17"/>
  <c r="AM164" i="17"/>
  <c r="AN164" i="17"/>
  <c r="AO164" i="17"/>
  <c r="AP164" i="17"/>
  <c r="AQ164" i="17"/>
  <c r="AR164" i="17"/>
  <c r="AS164" i="17"/>
  <c r="H165" i="17"/>
  <c r="I165" i="17"/>
  <c r="J165" i="17"/>
  <c r="K165" i="17"/>
  <c r="L165" i="17"/>
  <c r="M165" i="17"/>
  <c r="N165" i="17"/>
  <c r="O165" i="17"/>
  <c r="P165" i="17"/>
  <c r="Q165" i="17"/>
  <c r="R165" i="17"/>
  <c r="S165" i="17"/>
  <c r="T165" i="17"/>
  <c r="U165" i="17"/>
  <c r="V165" i="17"/>
  <c r="W165" i="17"/>
  <c r="X165" i="17"/>
  <c r="Y165" i="17"/>
  <c r="Z165" i="17"/>
  <c r="AA165" i="17"/>
  <c r="AB165" i="17"/>
  <c r="AC165" i="17"/>
  <c r="AD165" i="17"/>
  <c r="AE165" i="17"/>
  <c r="AF165" i="17"/>
  <c r="AG165" i="17"/>
  <c r="AH165" i="17"/>
  <c r="AI165" i="17"/>
  <c r="AJ165" i="17"/>
  <c r="AK165" i="17"/>
  <c r="AL165" i="17"/>
  <c r="AM165" i="17"/>
  <c r="AN165" i="17"/>
  <c r="AO165" i="17"/>
  <c r="AP165" i="17"/>
  <c r="AQ165" i="17"/>
  <c r="AR165" i="17"/>
  <c r="AS165" i="17"/>
  <c r="H166" i="17"/>
  <c r="I166" i="17"/>
  <c r="J166" i="17"/>
  <c r="K166" i="17"/>
  <c r="L166" i="17"/>
  <c r="M166" i="17"/>
  <c r="N166" i="17"/>
  <c r="O166" i="17"/>
  <c r="P166" i="17"/>
  <c r="Q166" i="17"/>
  <c r="R166" i="17"/>
  <c r="S166" i="17"/>
  <c r="T166" i="17"/>
  <c r="U166" i="17"/>
  <c r="V166" i="17"/>
  <c r="W166" i="17"/>
  <c r="X166" i="17"/>
  <c r="Y166" i="17"/>
  <c r="Z166" i="17"/>
  <c r="AA166" i="17"/>
  <c r="AB166" i="17"/>
  <c r="AC166" i="17"/>
  <c r="AD166" i="17"/>
  <c r="AE166" i="17"/>
  <c r="AF166" i="17"/>
  <c r="AG166" i="17"/>
  <c r="AH166" i="17"/>
  <c r="AI166" i="17"/>
  <c r="AJ166" i="17"/>
  <c r="AK166" i="17"/>
  <c r="AL166" i="17"/>
  <c r="AM166" i="17"/>
  <c r="AN166" i="17"/>
  <c r="AO166" i="17"/>
  <c r="AP166" i="17"/>
  <c r="AQ166" i="17"/>
  <c r="AR166" i="17"/>
  <c r="AS166" i="17"/>
  <c r="H167" i="17"/>
  <c r="I167" i="17"/>
  <c r="J167" i="17"/>
  <c r="K167" i="17"/>
  <c r="L167" i="17"/>
  <c r="M167" i="17"/>
  <c r="N167" i="17"/>
  <c r="O167" i="17"/>
  <c r="P167" i="17"/>
  <c r="Q167" i="17"/>
  <c r="R167" i="17"/>
  <c r="S167" i="17"/>
  <c r="T167" i="17"/>
  <c r="U167" i="17"/>
  <c r="V167" i="17"/>
  <c r="W167" i="17"/>
  <c r="X167" i="17"/>
  <c r="Y167" i="17"/>
  <c r="Z167" i="17"/>
  <c r="AA167" i="17"/>
  <c r="AB167" i="17"/>
  <c r="AC167" i="17"/>
  <c r="AD167" i="17"/>
  <c r="AE167" i="17"/>
  <c r="AF167" i="17"/>
  <c r="AG167" i="17"/>
  <c r="AH167" i="17"/>
  <c r="AI167" i="17"/>
  <c r="AJ167" i="17"/>
  <c r="AK167" i="17"/>
  <c r="AL167" i="17"/>
  <c r="AM167" i="17"/>
  <c r="AN167" i="17"/>
  <c r="AO167" i="17"/>
  <c r="AP167" i="17"/>
  <c r="AQ167" i="17"/>
  <c r="AR167" i="17"/>
  <c r="AS167" i="17"/>
  <c r="H168" i="17"/>
  <c r="I168" i="17"/>
  <c r="J168" i="17"/>
  <c r="K168" i="17"/>
  <c r="L168" i="17"/>
  <c r="M168" i="17"/>
  <c r="N168" i="17"/>
  <c r="O168" i="17"/>
  <c r="P168" i="17"/>
  <c r="Q168" i="17"/>
  <c r="R168" i="17"/>
  <c r="S168" i="17"/>
  <c r="T168" i="17"/>
  <c r="U168" i="17"/>
  <c r="V168" i="17"/>
  <c r="W168" i="17"/>
  <c r="X168" i="17"/>
  <c r="Y168" i="17"/>
  <c r="Z168" i="17"/>
  <c r="AA168" i="17"/>
  <c r="AB168" i="17"/>
  <c r="AC168" i="17"/>
  <c r="AD168" i="17"/>
  <c r="AE168" i="17"/>
  <c r="AF168" i="17"/>
  <c r="AG168" i="17"/>
  <c r="AH168" i="17"/>
  <c r="AI168" i="17"/>
  <c r="AJ168" i="17"/>
  <c r="AK168" i="17"/>
  <c r="AL168" i="17"/>
  <c r="AM168" i="17"/>
  <c r="AN168" i="17"/>
  <c r="AO168" i="17"/>
  <c r="AP168" i="17"/>
  <c r="AQ168" i="17"/>
  <c r="AR168" i="17"/>
  <c r="AS168" i="17"/>
  <c r="H169" i="17"/>
  <c r="I169" i="17"/>
  <c r="J169" i="17"/>
  <c r="K169" i="17"/>
  <c r="L169" i="17"/>
  <c r="M169" i="17"/>
  <c r="N169" i="17"/>
  <c r="O169" i="17"/>
  <c r="P169" i="17"/>
  <c r="Q169" i="17"/>
  <c r="R169" i="17"/>
  <c r="S169" i="17"/>
  <c r="T169" i="17"/>
  <c r="U169" i="17"/>
  <c r="V169" i="17"/>
  <c r="W169" i="17"/>
  <c r="X169" i="17"/>
  <c r="Y169" i="17"/>
  <c r="Z169" i="17"/>
  <c r="AA169" i="17"/>
  <c r="AB169" i="17"/>
  <c r="AC169" i="17"/>
  <c r="AD169" i="17"/>
  <c r="AE169" i="17"/>
  <c r="AF169" i="17"/>
  <c r="AG169" i="17"/>
  <c r="AH169" i="17"/>
  <c r="AI169" i="17"/>
  <c r="AJ169" i="17"/>
  <c r="AK169" i="17"/>
  <c r="AL169" i="17"/>
  <c r="AM169" i="17"/>
  <c r="AN169" i="17"/>
  <c r="AO169" i="17"/>
  <c r="AP169" i="17"/>
  <c r="AQ169" i="17"/>
  <c r="AR169" i="17"/>
  <c r="AS169" i="17"/>
  <c r="H170" i="17"/>
  <c r="I170" i="17"/>
  <c r="J170" i="17"/>
  <c r="K170" i="17"/>
  <c r="L170" i="17"/>
  <c r="M170" i="17"/>
  <c r="N170" i="17"/>
  <c r="O170" i="17"/>
  <c r="P170" i="17"/>
  <c r="Q170" i="17"/>
  <c r="R170" i="17"/>
  <c r="S170" i="17"/>
  <c r="T170" i="17"/>
  <c r="U170" i="17"/>
  <c r="V170" i="17"/>
  <c r="W170" i="17"/>
  <c r="X170" i="17"/>
  <c r="Y170" i="17"/>
  <c r="Z170" i="17"/>
  <c r="AA170" i="17"/>
  <c r="AB170" i="17"/>
  <c r="AC170" i="17"/>
  <c r="AD170" i="17"/>
  <c r="AE170" i="17"/>
  <c r="AF170" i="17"/>
  <c r="AG170" i="17"/>
  <c r="AH170" i="17"/>
  <c r="AI170" i="17"/>
  <c r="AJ170" i="17"/>
  <c r="AK170" i="17"/>
  <c r="AL170" i="17"/>
  <c r="AM170" i="17"/>
  <c r="AN170" i="17"/>
  <c r="AO170" i="17"/>
  <c r="AP170" i="17"/>
  <c r="AQ170" i="17"/>
  <c r="AR170" i="17"/>
  <c r="AS170" i="17"/>
  <c r="H171" i="17"/>
  <c r="I171" i="17"/>
  <c r="J171" i="17"/>
  <c r="K171" i="17"/>
  <c r="L171" i="17"/>
  <c r="M171" i="17"/>
  <c r="N171" i="17"/>
  <c r="O171" i="17"/>
  <c r="P171" i="17"/>
  <c r="Q171" i="17"/>
  <c r="R171" i="17"/>
  <c r="S171" i="17"/>
  <c r="T171" i="17"/>
  <c r="U171" i="17"/>
  <c r="V171" i="17"/>
  <c r="W171" i="17"/>
  <c r="X171" i="17"/>
  <c r="Y171" i="17"/>
  <c r="Z171" i="17"/>
  <c r="AA171" i="17"/>
  <c r="AB171" i="17"/>
  <c r="AC171" i="17"/>
  <c r="AD171" i="17"/>
  <c r="AE171" i="17"/>
  <c r="AF171" i="17"/>
  <c r="AG171" i="17"/>
  <c r="AH171" i="17"/>
  <c r="AI171" i="17"/>
  <c r="AJ171" i="17"/>
  <c r="AK171" i="17"/>
  <c r="AL171" i="17"/>
  <c r="AM171" i="17"/>
  <c r="AN171" i="17"/>
  <c r="AO171" i="17"/>
  <c r="AP171" i="17"/>
  <c r="AQ171" i="17"/>
  <c r="AR171" i="17"/>
  <c r="AS171" i="17"/>
  <c r="H172" i="17"/>
  <c r="I172" i="17"/>
  <c r="J172" i="17"/>
  <c r="K172" i="17"/>
  <c r="L172" i="17"/>
  <c r="M172" i="17"/>
  <c r="N172" i="17"/>
  <c r="O172" i="17"/>
  <c r="P172" i="17"/>
  <c r="Q172" i="17"/>
  <c r="R172" i="17"/>
  <c r="S172" i="17"/>
  <c r="T172" i="17"/>
  <c r="U172" i="17"/>
  <c r="V172" i="17"/>
  <c r="W172" i="17"/>
  <c r="X172" i="17"/>
  <c r="Y172" i="17"/>
  <c r="Z172" i="17"/>
  <c r="AA172" i="17"/>
  <c r="AB172" i="17"/>
  <c r="AC172" i="17"/>
  <c r="AD172" i="17"/>
  <c r="AE172" i="17"/>
  <c r="AF172" i="17"/>
  <c r="AG172" i="17"/>
  <c r="AH172" i="17"/>
  <c r="AI172" i="17"/>
  <c r="AJ172" i="17"/>
  <c r="AK172" i="17"/>
  <c r="AL172" i="17"/>
  <c r="AM172" i="17"/>
  <c r="AN172" i="17"/>
  <c r="AO172" i="17"/>
  <c r="AP172" i="17"/>
  <c r="AQ172" i="17"/>
  <c r="AR172" i="17"/>
  <c r="AS172" i="17"/>
  <c r="H173" i="17"/>
  <c r="I173" i="17"/>
  <c r="J173" i="17"/>
  <c r="K173" i="17"/>
  <c r="L173" i="17"/>
  <c r="M173" i="17"/>
  <c r="N173" i="17"/>
  <c r="O173" i="17"/>
  <c r="P173" i="17"/>
  <c r="Q173" i="17"/>
  <c r="R173" i="17"/>
  <c r="S173" i="17"/>
  <c r="T173" i="17"/>
  <c r="U173" i="17"/>
  <c r="V173" i="17"/>
  <c r="W173" i="17"/>
  <c r="X173" i="17"/>
  <c r="Y173" i="17"/>
  <c r="Z173" i="17"/>
  <c r="AA173" i="17"/>
  <c r="AB173" i="17"/>
  <c r="AC173" i="17"/>
  <c r="AD173" i="17"/>
  <c r="AE173" i="17"/>
  <c r="AF173" i="17"/>
  <c r="AG173" i="17"/>
  <c r="AH173" i="17"/>
  <c r="AI173" i="17"/>
  <c r="AJ173" i="17"/>
  <c r="AK173" i="17"/>
  <c r="AL173" i="17"/>
  <c r="AM173" i="17"/>
  <c r="AN173" i="17"/>
  <c r="AO173" i="17"/>
  <c r="AP173" i="17"/>
  <c r="AQ173" i="17"/>
  <c r="AR173" i="17"/>
  <c r="AS173" i="17"/>
  <c r="H174" i="17"/>
  <c r="I174" i="17"/>
  <c r="J174" i="17"/>
  <c r="K174" i="17"/>
  <c r="L174" i="17"/>
  <c r="M174" i="17"/>
  <c r="N174" i="17"/>
  <c r="O174" i="17"/>
  <c r="P174" i="17"/>
  <c r="Q174" i="17"/>
  <c r="R174" i="17"/>
  <c r="S174" i="17"/>
  <c r="T174" i="17"/>
  <c r="U174" i="17"/>
  <c r="V174" i="17"/>
  <c r="W174" i="17"/>
  <c r="X174" i="17"/>
  <c r="Y174" i="17"/>
  <c r="Z174" i="17"/>
  <c r="AA174" i="17"/>
  <c r="AB174" i="17"/>
  <c r="AC174" i="17"/>
  <c r="AD174" i="17"/>
  <c r="AE174" i="17"/>
  <c r="AF174" i="17"/>
  <c r="AG174" i="17"/>
  <c r="AH174" i="17"/>
  <c r="AI174" i="17"/>
  <c r="AJ174" i="17"/>
  <c r="AK174" i="17"/>
  <c r="AL174" i="17"/>
  <c r="AM174" i="17"/>
  <c r="AN174" i="17"/>
  <c r="AO174" i="17"/>
  <c r="AP174" i="17"/>
  <c r="AQ174" i="17"/>
  <c r="AR174" i="17"/>
  <c r="AS174" i="17"/>
  <c r="H175" i="17"/>
  <c r="I175" i="17"/>
  <c r="J175" i="17"/>
  <c r="K175" i="17"/>
  <c r="L175" i="17"/>
  <c r="M175" i="17"/>
  <c r="N175" i="17"/>
  <c r="O175" i="17"/>
  <c r="P175" i="17"/>
  <c r="Q175" i="17"/>
  <c r="R175" i="17"/>
  <c r="S175" i="17"/>
  <c r="T175" i="17"/>
  <c r="U175" i="17"/>
  <c r="V175" i="17"/>
  <c r="W175" i="17"/>
  <c r="X175" i="17"/>
  <c r="Y175" i="17"/>
  <c r="Z175" i="17"/>
  <c r="AA175" i="17"/>
  <c r="AB175" i="17"/>
  <c r="AC175" i="17"/>
  <c r="AD175" i="17"/>
  <c r="AE175" i="17"/>
  <c r="AF175" i="17"/>
  <c r="AG175" i="17"/>
  <c r="AH175" i="17"/>
  <c r="AI175" i="17"/>
  <c r="AJ175" i="17"/>
  <c r="AK175" i="17"/>
  <c r="AL175" i="17"/>
  <c r="AM175" i="17"/>
  <c r="AN175" i="17"/>
  <c r="AO175" i="17"/>
  <c r="AP175" i="17"/>
  <c r="AQ175" i="17"/>
  <c r="AR175" i="17"/>
  <c r="AS175" i="17"/>
  <c r="H176" i="17"/>
  <c r="I176" i="17"/>
  <c r="J176" i="17"/>
  <c r="K176" i="17"/>
  <c r="L176" i="17"/>
  <c r="M176" i="17"/>
  <c r="N176" i="17"/>
  <c r="O176" i="17"/>
  <c r="P176" i="17"/>
  <c r="Q176" i="17"/>
  <c r="R176" i="17"/>
  <c r="S176" i="17"/>
  <c r="T176" i="17"/>
  <c r="U176" i="17"/>
  <c r="V176" i="17"/>
  <c r="W176" i="17"/>
  <c r="X176" i="17"/>
  <c r="Y176" i="17"/>
  <c r="Z176" i="17"/>
  <c r="AA176" i="17"/>
  <c r="AB176" i="17"/>
  <c r="AC176" i="17"/>
  <c r="AD176" i="17"/>
  <c r="AE176" i="17"/>
  <c r="AF176" i="17"/>
  <c r="AG176" i="17"/>
  <c r="AH176" i="17"/>
  <c r="AI176" i="17"/>
  <c r="AJ176" i="17"/>
  <c r="AK176" i="17"/>
  <c r="AL176" i="17"/>
  <c r="AM176" i="17"/>
  <c r="AN176" i="17"/>
  <c r="AO176" i="17"/>
  <c r="AP176" i="17"/>
  <c r="AQ176" i="17"/>
  <c r="AR176" i="17"/>
  <c r="AS176" i="17"/>
  <c r="H177" i="17"/>
  <c r="I177" i="17"/>
  <c r="J177" i="17"/>
  <c r="K177" i="17"/>
  <c r="L177" i="17"/>
  <c r="M177" i="17"/>
  <c r="N177" i="17"/>
  <c r="O177" i="17"/>
  <c r="P177" i="17"/>
  <c r="Q177" i="17"/>
  <c r="R177" i="17"/>
  <c r="S177" i="17"/>
  <c r="T177" i="17"/>
  <c r="U177" i="17"/>
  <c r="V177" i="17"/>
  <c r="W177" i="17"/>
  <c r="X177" i="17"/>
  <c r="Y177" i="17"/>
  <c r="Z177" i="17"/>
  <c r="AA177" i="17"/>
  <c r="AB177" i="17"/>
  <c r="AC177" i="17"/>
  <c r="AD177" i="17"/>
  <c r="AE177" i="17"/>
  <c r="AF177" i="17"/>
  <c r="AG177" i="17"/>
  <c r="AH177" i="17"/>
  <c r="AI177" i="17"/>
  <c r="AJ177" i="17"/>
  <c r="AK177" i="17"/>
  <c r="AL177" i="17"/>
  <c r="AM177" i="17"/>
  <c r="AN177" i="17"/>
  <c r="AO177" i="17"/>
  <c r="AP177" i="17"/>
  <c r="AQ177" i="17"/>
  <c r="AR177" i="17"/>
  <c r="AS177" i="17"/>
  <c r="H178" i="17"/>
  <c r="I178" i="17"/>
  <c r="J178" i="17"/>
  <c r="K178" i="17"/>
  <c r="L178" i="17"/>
  <c r="M178" i="17"/>
  <c r="N178" i="17"/>
  <c r="O178" i="17"/>
  <c r="P178" i="17"/>
  <c r="Q178" i="17"/>
  <c r="R178" i="17"/>
  <c r="S178" i="17"/>
  <c r="T178" i="17"/>
  <c r="U178" i="17"/>
  <c r="V178" i="17"/>
  <c r="W178" i="17"/>
  <c r="X178" i="17"/>
  <c r="Y178" i="17"/>
  <c r="Z178" i="17"/>
  <c r="AA178" i="17"/>
  <c r="AB178" i="17"/>
  <c r="AC178" i="17"/>
  <c r="AD178" i="17"/>
  <c r="AE178" i="17"/>
  <c r="AF178" i="17"/>
  <c r="AG178" i="17"/>
  <c r="AH178" i="17"/>
  <c r="AI178" i="17"/>
  <c r="AJ178" i="17"/>
  <c r="AK178" i="17"/>
  <c r="AL178" i="17"/>
  <c r="AM178" i="17"/>
  <c r="AN178" i="17"/>
  <c r="AO178" i="17"/>
  <c r="AP178" i="17"/>
  <c r="AQ178" i="17"/>
  <c r="AR178" i="17"/>
  <c r="AS178" i="17"/>
  <c r="H179" i="17"/>
  <c r="I179" i="17"/>
  <c r="J179" i="17"/>
  <c r="K179" i="17"/>
  <c r="L179" i="17"/>
  <c r="M179" i="17"/>
  <c r="N179" i="17"/>
  <c r="O179" i="17"/>
  <c r="P179" i="17"/>
  <c r="Q179" i="17"/>
  <c r="R179" i="17"/>
  <c r="S179" i="17"/>
  <c r="T179" i="17"/>
  <c r="U179" i="17"/>
  <c r="V179" i="17"/>
  <c r="W179" i="17"/>
  <c r="X179" i="17"/>
  <c r="Y179" i="17"/>
  <c r="Z179" i="17"/>
  <c r="AA179" i="17"/>
  <c r="AB179" i="17"/>
  <c r="AC179" i="17"/>
  <c r="AD179" i="17"/>
  <c r="AE179" i="17"/>
  <c r="AF179" i="17"/>
  <c r="AG179" i="17"/>
  <c r="AH179" i="17"/>
  <c r="AI179" i="17"/>
  <c r="AJ179" i="17"/>
  <c r="AK179" i="17"/>
  <c r="AL179" i="17"/>
  <c r="AM179" i="17"/>
  <c r="AN179" i="17"/>
  <c r="AO179" i="17"/>
  <c r="AP179" i="17"/>
  <c r="AQ179" i="17"/>
  <c r="AR179" i="17"/>
  <c r="AS179" i="17"/>
  <c r="H180" i="17"/>
  <c r="I180" i="17"/>
  <c r="J180" i="17"/>
  <c r="K180" i="17"/>
  <c r="L180" i="17"/>
  <c r="M180" i="17"/>
  <c r="N180" i="17"/>
  <c r="O180" i="17"/>
  <c r="P180" i="17"/>
  <c r="Q180" i="17"/>
  <c r="R180" i="17"/>
  <c r="S180" i="17"/>
  <c r="T180" i="17"/>
  <c r="U180" i="17"/>
  <c r="V180" i="17"/>
  <c r="W180" i="17"/>
  <c r="X180" i="17"/>
  <c r="Y180" i="17"/>
  <c r="Z180" i="17"/>
  <c r="AA180" i="17"/>
  <c r="AB180" i="17"/>
  <c r="AC180" i="17"/>
  <c r="AD180" i="17"/>
  <c r="AE180" i="17"/>
  <c r="AF180" i="17"/>
  <c r="AG180" i="17"/>
  <c r="AH180" i="17"/>
  <c r="AI180" i="17"/>
  <c r="AJ180" i="17"/>
  <c r="AK180" i="17"/>
  <c r="AL180" i="17"/>
  <c r="AM180" i="17"/>
  <c r="AN180" i="17"/>
  <c r="AO180" i="17"/>
  <c r="AP180" i="17"/>
  <c r="AQ180" i="17"/>
  <c r="AR180" i="17"/>
  <c r="AS180" i="17"/>
  <c r="H181" i="17"/>
  <c r="I181" i="17"/>
  <c r="J181" i="17"/>
  <c r="K181" i="17"/>
  <c r="L181" i="17"/>
  <c r="M181" i="17"/>
  <c r="N181" i="17"/>
  <c r="O181" i="17"/>
  <c r="P181" i="17"/>
  <c r="Q181" i="17"/>
  <c r="R181" i="17"/>
  <c r="S181" i="17"/>
  <c r="T181" i="17"/>
  <c r="U181" i="17"/>
  <c r="V181" i="17"/>
  <c r="W181" i="17"/>
  <c r="X181" i="17"/>
  <c r="Y181" i="17"/>
  <c r="Z181" i="17"/>
  <c r="AA181" i="17"/>
  <c r="AB181" i="17"/>
  <c r="AC181" i="17"/>
  <c r="AD181" i="17"/>
  <c r="AE181" i="17"/>
  <c r="AF181" i="17"/>
  <c r="AG181" i="17"/>
  <c r="AH181" i="17"/>
  <c r="AI181" i="17"/>
  <c r="AJ181" i="17"/>
  <c r="AK181" i="17"/>
  <c r="AL181" i="17"/>
  <c r="AM181" i="17"/>
  <c r="AN181" i="17"/>
  <c r="AO181" i="17"/>
  <c r="AP181" i="17"/>
  <c r="AQ181" i="17"/>
  <c r="AR181" i="17"/>
  <c r="AS181" i="17"/>
  <c r="H182" i="17"/>
  <c r="I182" i="17"/>
  <c r="J182" i="17"/>
  <c r="K182" i="17"/>
  <c r="L182" i="17"/>
  <c r="M182" i="17"/>
  <c r="N182" i="17"/>
  <c r="O182" i="17"/>
  <c r="P182" i="17"/>
  <c r="Q182" i="17"/>
  <c r="R182" i="17"/>
  <c r="S182" i="17"/>
  <c r="T182" i="17"/>
  <c r="U182" i="17"/>
  <c r="V182" i="17"/>
  <c r="W182" i="17"/>
  <c r="X182" i="17"/>
  <c r="Y182" i="17"/>
  <c r="Z182" i="17"/>
  <c r="AA182" i="17"/>
  <c r="AB182" i="17"/>
  <c r="AC182" i="17"/>
  <c r="AD182" i="17"/>
  <c r="AE182" i="17"/>
  <c r="AF182" i="17"/>
  <c r="AG182" i="17"/>
  <c r="AH182" i="17"/>
  <c r="AI182" i="17"/>
  <c r="AJ182" i="17"/>
  <c r="AK182" i="17"/>
  <c r="AL182" i="17"/>
  <c r="AM182" i="17"/>
  <c r="AN182" i="17"/>
  <c r="AO182" i="17"/>
  <c r="AP182" i="17"/>
  <c r="AQ182" i="17"/>
  <c r="AR182" i="17"/>
  <c r="AS182" i="17"/>
  <c r="H183" i="17"/>
  <c r="I183" i="17"/>
  <c r="J183" i="17"/>
  <c r="K183" i="17"/>
  <c r="L183" i="17"/>
  <c r="M183" i="17"/>
  <c r="N183" i="17"/>
  <c r="O183" i="17"/>
  <c r="P183" i="17"/>
  <c r="Q183" i="17"/>
  <c r="R183" i="17"/>
  <c r="S183" i="17"/>
  <c r="T183" i="17"/>
  <c r="U183" i="17"/>
  <c r="V183" i="17"/>
  <c r="W183" i="17"/>
  <c r="X183" i="17"/>
  <c r="Y183" i="17"/>
  <c r="Z183" i="17"/>
  <c r="AA183" i="17"/>
  <c r="AB183" i="17"/>
  <c r="AC183" i="17"/>
  <c r="AD183" i="17"/>
  <c r="AE183" i="17"/>
  <c r="AF183" i="17"/>
  <c r="AG183" i="17"/>
  <c r="AH183" i="17"/>
  <c r="AI183" i="17"/>
  <c r="AJ183" i="17"/>
  <c r="AK183" i="17"/>
  <c r="AL183" i="17"/>
  <c r="AM183" i="17"/>
  <c r="AN183" i="17"/>
  <c r="AO183" i="17"/>
  <c r="AP183" i="17"/>
  <c r="AQ183" i="17"/>
  <c r="AR183" i="17"/>
  <c r="AS183" i="17"/>
  <c r="H184" i="17"/>
  <c r="I184" i="17"/>
  <c r="J184" i="17"/>
  <c r="K184" i="17"/>
  <c r="L184" i="17"/>
  <c r="M184" i="17"/>
  <c r="N184" i="17"/>
  <c r="O184" i="17"/>
  <c r="P184" i="17"/>
  <c r="Q184" i="17"/>
  <c r="R184" i="17"/>
  <c r="S184" i="17"/>
  <c r="T184" i="17"/>
  <c r="U184" i="17"/>
  <c r="V184" i="17"/>
  <c r="W184" i="17"/>
  <c r="X184" i="17"/>
  <c r="Y184" i="17"/>
  <c r="Z184" i="17"/>
  <c r="AA184" i="17"/>
  <c r="AB184" i="17"/>
  <c r="AC184" i="17"/>
  <c r="AD184" i="17"/>
  <c r="AE184" i="17"/>
  <c r="AF184" i="17"/>
  <c r="AG184" i="17"/>
  <c r="AH184" i="17"/>
  <c r="AI184" i="17"/>
  <c r="AJ184" i="17"/>
  <c r="AK184" i="17"/>
  <c r="AL184" i="17"/>
  <c r="AM184" i="17"/>
  <c r="AN184" i="17"/>
  <c r="AO184" i="17"/>
  <c r="AP184" i="17"/>
  <c r="AQ184" i="17"/>
  <c r="AR184" i="17"/>
  <c r="AS184" i="17"/>
  <c r="H185" i="17"/>
  <c r="I185" i="17"/>
  <c r="J185" i="17"/>
  <c r="K185" i="17"/>
  <c r="L185" i="17"/>
  <c r="M185" i="17"/>
  <c r="N185" i="17"/>
  <c r="O185" i="17"/>
  <c r="P185" i="17"/>
  <c r="Q185" i="17"/>
  <c r="R185" i="17"/>
  <c r="S185" i="17"/>
  <c r="T185" i="17"/>
  <c r="U185" i="17"/>
  <c r="V185" i="17"/>
  <c r="W185" i="17"/>
  <c r="X185" i="17"/>
  <c r="Y185" i="17"/>
  <c r="Z185" i="17"/>
  <c r="AA185" i="17"/>
  <c r="AB185" i="17"/>
  <c r="AC185" i="17"/>
  <c r="AD185" i="17"/>
  <c r="AE185" i="17"/>
  <c r="AF185" i="17"/>
  <c r="AG185" i="17"/>
  <c r="AH185" i="17"/>
  <c r="AI185" i="17"/>
  <c r="AJ185" i="17"/>
  <c r="AK185" i="17"/>
  <c r="AL185" i="17"/>
  <c r="AM185" i="17"/>
  <c r="AN185" i="17"/>
  <c r="AO185" i="17"/>
  <c r="AP185" i="17"/>
  <c r="AQ185" i="17"/>
  <c r="AR185" i="17"/>
  <c r="AS185" i="17"/>
  <c r="H186" i="17"/>
  <c r="I186" i="17"/>
  <c r="J186" i="17"/>
  <c r="K186" i="17"/>
  <c r="L186" i="17"/>
  <c r="M186" i="17"/>
  <c r="N186" i="17"/>
  <c r="O186" i="17"/>
  <c r="P186" i="17"/>
  <c r="Q186" i="17"/>
  <c r="R186" i="17"/>
  <c r="S186" i="17"/>
  <c r="T186" i="17"/>
  <c r="U186" i="17"/>
  <c r="V186" i="17"/>
  <c r="W186" i="17"/>
  <c r="X186" i="17"/>
  <c r="Y186" i="17"/>
  <c r="Z186" i="17"/>
  <c r="AA186" i="17"/>
  <c r="AB186" i="17"/>
  <c r="AC186" i="17"/>
  <c r="AD186" i="17"/>
  <c r="AE186" i="17"/>
  <c r="AF186" i="17"/>
  <c r="AG186" i="17"/>
  <c r="AH186" i="17"/>
  <c r="AI186" i="17"/>
  <c r="AJ186" i="17"/>
  <c r="AK186" i="17"/>
  <c r="AL186" i="17"/>
  <c r="AM186" i="17"/>
  <c r="AN186" i="17"/>
  <c r="AO186" i="17"/>
  <c r="AP186" i="17"/>
  <c r="AQ186" i="17"/>
  <c r="AR186" i="17"/>
  <c r="AS186" i="17"/>
  <c r="H187" i="17"/>
  <c r="I187" i="17"/>
  <c r="J187" i="17"/>
  <c r="K187" i="17"/>
  <c r="L187" i="17"/>
  <c r="M187" i="17"/>
  <c r="N187" i="17"/>
  <c r="O187" i="17"/>
  <c r="P187" i="17"/>
  <c r="Q187" i="17"/>
  <c r="R187" i="17"/>
  <c r="S187" i="17"/>
  <c r="T187" i="17"/>
  <c r="U187" i="17"/>
  <c r="V187" i="17"/>
  <c r="W187" i="17"/>
  <c r="X187" i="17"/>
  <c r="Y187" i="17"/>
  <c r="Z187" i="17"/>
  <c r="AA187" i="17"/>
  <c r="AB187" i="17"/>
  <c r="AC187" i="17"/>
  <c r="AD187" i="17"/>
  <c r="AE187" i="17"/>
  <c r="AF187" i="17"/>
  <c r="AG187" i="17"/>
  <c r="AH187" i="17"/>
  <c r="AI187" i="17"/>
  <c r="AJ187" i="17"/>
  <c r="AK187" i="17"/>
  <c r="AL187" i="17"/>
  <c r="AM187" i="17"/>
  <c r="AN187" i="17"/>
  <c r="AO187" i="17"/>
  <c r="AP187" i="17"/>
  <c r="AQ187" i="17"/>
  <c r="AR187" i="17"/>
  <c r="AS187" i="17"/>
  <c r="H188" i="17"/>
  <c r="I188" i="17"/>
  <c r="J188" i="17"/>
  <c r="K188" i="17"/>
  <c r="L188" i="17"/>
  <c r="M188" i="17"/>
  <c r="N188" i="17"/>
  <c r="O188" i="17"/>
  <c r="P188" i="17"/>
  <c r="Q188" i="17"/>
  <c r="R188" i="17"/>
  <c r="S188" i="17"/>
  <c r="T188" i="17"/>
  <c r="U188" i="17"/>
  <c r="V188" i="17"/>
  <c r="W188" i="17"/>
  <c r="X188" i="17"/>
  <c r="Y188" i="17"/>
  <c r="Z188" i="17"/>
  <c r="AA188" i="17"/>
  <c r="AB188" i="17"/>
  <c r="AC188" i="17"/>
  <c r="AD188" i="17"/>
  <c r="AE188" i="17"/>
  <c r="AF188" i="17"/>
  <c r="AG188" i="17"/>
  <c r="AH188" i="17"/>
  <c r="AI188" i="17"/>
  <c r="AJ188" i="17"/>
  <c r="AK188" i="17"/>
  <c r="AL188" i="17"/>
  <c r="AM188" i="17"/>
  <c r="AN188" i="17"/>
  <c r="AO188" i="17"/>
  <c r="AP188" i="17"/>
  <c r="AQ188" i="17"/>
  <c r="AR188" i="17"/>
  <c r="AS188" i="17"/>
  <c r="H189" i="17"/>
  <c r="I189" i="17"/>
  <c r="J189" i="17"/>
  <c r="K189" i="17"/>
  <c r="L189" i="17"/>
  <c r="M189" i="17"/>
  <c r="N189" i="17"/>
  <c r="O189" i="17"/>
  <c r="P189" i="17"/>
  <c r="Q189" i="17"/>
  <c r="R189" i="17"/>
  <c r="S189" i="17"/>
  <c r="T189" i="17"/>
  <c r="U189" i="17"/>
  <c r="V189" i="17"/>
  <c r="W189" i="17"/>
  <c r="X189" i="17"/>
  <c r="Y189" i="17"/>
  <c r="Z189" i="17"/>
  <c r="AA189" i="17"/>
  <c r="AB189" i="17"/>
  <c r="AC189" i="17"/>
  <c r="AD189" i="17"/>
  <c r="AE189" i="17"/>
  <c r="AF189" i="17"/>
  <c r="AG189" i="17"/>
  <c r="AH189" i="17"/>
  <c r="AI189" i="17"/>
  <c r="AJ189" i="17"/>
  <c r="AK189" i="17"/>
  <c r="AL189" i="17"/>
  <c r="AM189" i="17"/>
  <c r="AN189" i="17"/>
  <c r="AO189" i="17"/>
  <c r="AP189" i="17"/>
  <c r="AQ189" i="17"/>
  <c r="AR189" i="17"/>
  <c r="AS189" i="17"/>
  <c r="H190" i="17"/>
  <c r="I190" i="17"/>
  <c r="J190" i="17"/>
  <c r="K190" i="17"/>
  <c r="L190" i="17"/>
  <c r="M190" i="17"/>
  <c r="N190" i="17"/>
  <c r="O190" i="17"/>
  <c r="P190" i="17"/>
  <c r="Q190" i="17"/>
  <c r="R190" i="17"/>
  <c r="S190" i="17"/>
  <c r="T190" i="17"/>
  <c r="U190" i="17"/>
  <c r="V190" i="17"/>
  <c r="W190" i="17"/>
  <c r="X190" i="17"/>
  <c r="Y190" i="17"/>
  <c r="Z190" i="17"/>
  <c r="AA190" i="17"/>
  <c r="AB190" i="17"/>
  <c r="AC190" i="17"/>
  <c r="AD190" i="17"/>
  <c r="AE190" i="17"/>
  <c r="AF190" i="17"/>
  <c r="AG190" i="17"/>
  <c r="AH190" i="17"/>
  <c r="AI190" i="17"/>
  <c r="AJ190" i="17"/>
  <c r="AK190" i="17"/>
  <c r="AL190" i="17"/>
  <c r="AM190" i="17"/>
  <c r="AN190" i="17"/>
  <c r="AO190" i="17"/>
  <c r="AP190" i="17"/>
  <c r="AQ190" i="17"/>
  <c r="AR190" i="17"/>
  <c r="AS190" i="17"/>
  <c r="H191" i="17"/>
  <c r="I191" i="17"/>
  <c r="J191" i="17"/>
  <c r="K191" i="17"/>
  <c r="L191" i="17"/>
  <c r="M191" i="17"/>
  <c r="N191" i="17"/>
  <c r="O191" i="17"/>
  <c r="P191" i="17"/>
  <c r="Q191" i="17"/>
  <c r="R191" i="17"/>
  <c r="S191" i="17"/>
  <c r="T191" i="17"/>
  <c r="U191" i="17"/>
  <c r="V191" i="17"/>
  <c r="W191" i="17"/>
  <c r="X191" i="17"/>
  <c r="Y191" i="17"/>
  <c r="Z191" i="17"/>
  <c r="AA191" i="17"/>
  <c r="AB191" i="17"/>
  <c r="AC191" i="17"/>
  <c r="AD191" i="17"/>
  <c r="AE191" i="17"/>
  <c r="AF191" i="17"/>
  <c r="AG191" i="17"/>
  <c r="AH191" i="17"/>
  <c r="AI191" i="17"/>
  <c r="AJ191" i="17"/>
  <c r="AK191" i="17"/>
  <c r="AL191" i="17"/>
  <c r="AM191" i="17"/>
  <c r="AN191" i="17"/>
  <c r="AO191" i="17"/>
  <c r="AP191" i="17"/>
  <c r="AQ191" i="17"/>
  <c r="AR191" i="17"/>
  <c r="AS191" i="17"/>
  <c r="H192" i="17"/>
  <c r="I192" i="17"/>
  <c r="J192" i="17"/>
  <c r="K192" i="17"/>
  <c r="L192" i="17"/>
  <c r="M192" i="17"/>
  <c r="N192" i="17"/>
  <c r="O192" i="17"/>
  <c r="P192" i="17"/>
  <c r="Q192" i="17"/>
  <c r="R192" i="17"/>
  <c r="S192" i="17"/>
  <c r="T192" i="17"/>
  <c r="U192" i="17"/>
  <c r="V192" i="17"/>
  <c r="W192" i="17"/>
  <c r="X192" i="17"/>
  <c r="Y192" i="17"/>
  <c r="Z192" i="17"/>
  <c r="AA192" i="17"/>
  <c r="AB192" i="17"/>
  <c r="AC192" i="17"/>
  <c r="AD192" i="17"/>
  <c r="AE192" i="17"/>
  <c r="AF192" i="17"/>
  <c r="AG192" i="17"/>
  <c r="AH192" i="17"/>
  <c r="AI192" i="17"/>
  <c r="AJ192" i="17"/>
  <c r="AK192" i="17"/>
  <c r="AL192" i="17"/>
  <c r="AM192" i="17"/>
  <c r="AN192" i="17"/>
  <c r="AO192" i="17"/>
  <c r="AP192" i="17"/>
  <c r="AQ192" i="17"/>
  <c r="AR192" i="17"/>
  <c r="AS192" i="17"/>
  <c r="H193" i="17"/>
  <c r="I193" i="17"/>
  <c r="J193" i="17"/>
  <c r="K193" i="17"/>
  <c r="L193" i="17"/>
  <c r="M193" i="17"/>
  <c r="N193" i="17"/>
  <c r="O193" i="17"/>
  <c r="P193" i="17"/>
  <c r="Q193" i="17"/>
  <c r="R193" i="17"/>
  <c r="S193" i="17"/>
  <c r="T193" i="17"/>
  <c r="U193" i="17"/>
  <c r="V193" i="17"/>
  <c r="W193" i="17"/>
  <c r="X193" i="17"/>
  <c r="Y193" i="17"/>
  <c r="Z193" i="17"/>
  <c r="AA193" i="17"/>
  <c r="AB193" i="17"/>
  <c r="AC193" i="17"/>
  <c r="AD193" i="17"/>
  <c r="AE193" i="17"/>
  <c r="AF193" i="17"/>
  <c r="AG193" i="17"/>
  <c r="AH193" i="17"/>
  <c r="AI193" i="17"/>
  <c r="AJ193" i="17"/>
  <c r="AK193" i="17"/>
  <c r="AL193" i="17"/>
  <c r="AM193" i="17"/>
  <c r="AN193" i="17"/>
  <c r="AO193" i="17"/>
  <c r="AP193" i="17"/>
  <c r="AQ193" i="17"/>
  <c r="AR193" i="17"/>
  <c r="AS193" i="17"/>
  <c r="H194" i="17"/>
  <c r="I194" i="17"/>
  <c r="J194" i="17"/>
  <c r="K194" i="17"/>
  <c r="L194" i="17"/>
  <c r="M194" i="17"/>
  <c r="N194" i="17"/>
  <c r="O194" i="17"/>
  <c r="P194" i="17"/>
  <c r="Q194" i="17"/>
  <c r="R194" i="17"/>
  <c r="S194" i="17"/>
  <c r="T194" i="17"/>
  <c r="U194" i="17"/>
  <c r="V194" i="17"/>
  <c r="W194" i="17"/>
  <c r="X194" i="17"/>
  <c r="Y194" i="17"/>
  <c r="Z194" i="17"/>
  <c r="AA194" i="17"/>
  <c r="AB194" i="17"/>
  <c r="AC194" i="17"/>
  <c r="AD194" i="17"/>
  <c r="AE194" i="17"/>
  <c r="AF194" i="17"/>
  <c r="AG194" i="17"/>
  <c r="AH194" i="17"/>
  <c r="AI194" i="17"/>
  <c r="AJ194" i="17"/>
  <c r="AK194" i="17"/>
  <c r="AL194" i="17"/>
  <c r="AM194" i="17"/>
  <c r="AN194" i="17"/>
  <c r="AO194" i="17"/>
  <c r="AP194" i="17"/>
  <c r="AQ194" i="17"/>
  <c r="AR194" i="17"/>
  <c r="AS194" i="17"/>
  <c r="H195" i="17"/>
  <c r="I195" i="17"/>
  <c r="J195" i="17"/>
  <c r="K195" i="17"/>
  <c r="L195" i="17"/>
  <c r="M195" i="17"/>
  <c r="N195" i="17"/>
  <c r="O195" i="17"/>
  <c r="P195" i="17"/>
  <c r="Q195" i="17"/>
  <c r="R195" i="17"/>
  <c r="S195" i="17"/>
  <c r="T195" i="17"/>
  <c r="U195" i="17"/>
  <c r="V195" i="17"/>
  <c r="W195" i="17"/>
  <c r="X195" i="17"/>
  <c r="Y195" i="17"/>
  <c r="Z195" i="17"/>
  <c r="AA195" i="17"/>
  <c r="AB195" i="17"/>
  <c r="AC195" i="17"/>
  <c r="AD195" i="17"/>
  <c r="AE195" i="17"/>
  <c r="AF195" i="17"/>
  <c r="AG195" i="17"/>
  <c r="AH195" i="17"/>
  <c r="AI195" i="17"/>
  <c r="AJ195" i="17"/>
  <c r="AK195" i="17"/>
  <c r="AL195" i="17"/>
  <c r="AM195" i="17"/>
  <c r="AN195" i="17"/>
  <c r="AO195" i="17"/>
  <c r="AP195" i="17"/>
  <c r="AQ195" i="17"/>
  <c r="AR195" i="17"/>
  <c r="AS195" i="17"/>
  <c r="H196" i="17"/>
  <c r="I196" i="17"/>
  <c r="J196" i="17"/>
  <c r="K196" i="17"/>
  <c r="L196" i="17"/>
  <c r="M196" i="17"/>
  <c r="N196" i="17"/>
  <c r="O196" i="17"/>
  <c r="P196" i="17"/>
  <c r="Q196" i="17"/>
  <c r="R196" i="17"/>
  <c r="S196" i="17"/>
  <c r="T196" i="17"/>
  <c r="U196" i="17"/>
  <c r="V196" i="17"/>
  <c r="W196" i="17"/>
  <c r="X196" i="17"/>
  <c r="Y196" i="17"/>
  <c r="Z196" i="17"/>
  <c r="AA196" i="17"/>
  <c r="AB196" i="17"/>
  <c r="AC196" i="17"/>
  <c r="AD196" i="17"/>
  <c r="AE196" i="17"/>
  <c r="AF196" i="17"/>
  <c r="AG196" i="17"/>
  <c r="AH196" i="17"/>
  <c r="AI196" i="17"/>
  <c r="AJ196" i="17"/>
  <c r="AK196" i="17"/>
  <c r="AL196" i="17"/>
  <c r="AM196" i="17"/>
  <c r="AN196" i="17"/>
  <c r="AO196" i="17"/>
  <c r="AP196" i="17"/>
  <c r="AQ196" i="17"/>
  <c r="AR196" i="17"/>
  <c r="AS196" i="17"/>
  <c r="H197" i="17"/>
  <c r="I197" i="17"/>
  <c r="J197" i="17"/>
  <c r="K197" i="17"/>
  <c r="L197" i="17"/>
  <c r="M197" i="17"/>
  <c r="N197" i="17"/>
  <c r="O197" i="17"/>
  <c r="P197" i="17"/>
  <c r="Q197" i="17"/>
  <c r="R197" i="17"/>
  <c r="S197" i="17"/>
  <c r="T197" i="17"/>
  <c r="U197" i="17"/>
  <c r="V197" i="17"/>
  <c r="W197" i="17"/>
  <c r="X197" i="17"/>
  <c r="Y197" i="17"/>
  <c r="Z197" i="17"/>
  <c r="AA197" i="17"/>
  <c r="AB197" i="17"/>
  <c r="AC197" i="17"/>
  <c r="AD197" i="17"/>
  <c r="AE197" i="17"/>
  <c r="AF197" i="17"/>
  <c r="AG197" i="17"/>
  <c r="AH197" i="17"/>
  <c r="AI197" i="17"/>
  <c r="AJ197" i="17"/>
  <c r="AK197" i="17"/>
  <c r="AL197" i="17"/>
  <c r="AM197" i="17"/>
  <c r="AN197" i="17"/>
  <c r="AO197" i="17"/>
  <c r="AP197" i="17"/>
  <c r="AQ197" i="17"/>
  <c r="AR197" i="17"/>
  <c r="AS197" i="17"/>
  <c r="H198" i="17"/>
  <c r="I198" i="17"/>
  <c r="J198" i="17"/>
  <c r="K198" i="17"/>
  <c r="L198" i="17"/>
  <c r="M198" i="17"/>
  <c r="N198" i="17"/>
  <c r="O198" i="17"/>
  <c r="P198" i="17"/>
  <c r="Q198" i="17"/>
  <c r="R198" i="17"/>
  <c r="S198" i="17"/>
  <c r="T198" i="17"/>
  <c r="U198" i="17"/>
  <c r="V198" i="17"/>
  <c r="W198" i="17"/>
  <c r="X198" i="17"/>
  <c r="Y198" i="17"/>
  <c r="Z198" i="17"/>
  <c r="AA198" i="17"/>
  <c r="AB198" i="17"/>
  <c r="AC198" i="17"/>
  <c r="AD198" i="17"/>
  <c r="AE198" i="17"/>
  <c r="AF198" i="17"/>
  <c r="AG198" i="17"/>
  <c r="AH198" i="17"/>
  <c r="AI198" i="17"/>
  <c r="AJ198" i="17"/>
  <c r="AK198" i="17"/>
  <c r="AL198" i="17"/>
  <c r="AM198" i="17"/>
  <c r="AN198" i="17"/>
  <c r="AO198" i="17"/>
  <c r="AP198" i="17"/>
  <c r="AQ198" i="17"/>
  <c r="AR198" i="17"/>
  <c r="AS198" i="17"/>
  <c r="H199" i="17"/>
  <c r="I199" i="17"/>
  <c r="J199" i="17"/>
  <c r="K199" i="17"/>
  <c r="L199" i="17"/>
  <c r="M199" i="17"/>
  <c r="N199" i="17"/>
  <c r="O199" i="17"/>
  <c r="P199" i="17"/>
  <c r="Q199" i="17"/>
  <c r="R199" i="17"/>
  <c r="S199" i="17"/>
  <c r="T199" i="17"/>
  <c r="U199" i="17"/>
  <c r="V199" i="17"/>
  <c r="W199" i="17"/>
  <c r="X199" i="17"/>
  <c r="Y199" i="17"/>
  <c r="Z199" i="17"/>
  <c r="AA199" i="17"/>
  <c r="AB199" i="17"/>
  <c r="AC199" i="17"/>
  <c r="AD199" i="17"/>
  <c r="AE199" i="17"/>
  <c r="AF199" i="17"/>
  <c r="AG199" i="17"/>
  <c r="AH199" i="17"/>
  <c r="AI199" i="17"/>
  <c r="AJ199" i="17"/>
  <c r="AK199" i="17"/>
  <c r="AL199" i="17"/>
  <c r="AM199" i="17"/>
  <c r="AN199" i="17"/>
  <c r="AO199" i="17"/>
  <c r="AP199" i="17"/>
  <c r="AQ199" i="17"/>
  <c r="AR199" i="17"/>
  <c r="AS199" i="17"/>
  <c r="H200" i="17"/>
  <c r="I200" i="17"/>
  <c r="J200" i="17"/>
  <c r="K200" i="17"/>
  <c r="L200" i="17"/>
  <c r="M200" i="17"/>
  <c r="N200" i="17"/>
  <c r="O200" i="17"/>
  <c r="P200" i="17"/>
  <c r="Q200" i="17"/>
  <c r="R200" i="17"/>
  <c r="S200" i="17"/>
  <c r="T200" i="17"/>
  <c r="U200" i="17"/>
  <c r="V200" i="17"/>
  <c r="W200" i="17"/>
  <c r="X200" i="17"/>
  <c r="Y200" i="17"/>
  <c r="Z200" i="17"/>
  <c r="AA200" i="17"/>
  <c r="AB200" i="17"/>
  <c r="AC200" i="17"/>
  <c r="AD200" i="17"/>
  <c r="AE200" i="17"/>
  <c r="AF200" i="17"/>
  <c r="AG200" i="17"/>
  <c r="AH200" i="17"/>
  <c r="AI200" i="17"/>
  <c r="AJ200" i="17"/>
  <c r="AK200" i="17"/>
  <c r="AL200" i="17"/>
  <c r="AM200" i="17"/>
  <c r="AN200" i="17"/>
  <c r="AO200" i="17"/>
  <c r="AP200" i="17"/>
  <c r="AQ200" i="17"/>
  <c r="AR200" i="17"/>
  <c r="AS200" i="17"/>
  <c r="H201" i="17"/>
  <c r="I201" i="17"/>
  <c r="J201" i="17"/>
  <c r="K201" i="17"/>
  <c r="L201" i="17"/>
  <c r="M201" i="17"/>
  <c r="N201" i="17"/>
  <c r="O201" i="17"/>
  <c r="P201" i="17"/>
  <c r="Q201" i="17"/>
  <c r="R201" i="17"/>
  <c r="S201" i="17"/>
  <c r="T201" i="17"/>
  <c r="U201" i="17"/>
  <c r="V201" i="17"/>
  <c r="W201" i="17"/>
  <c r="X201" i="17"/>
  <c r="Y201" i="17"/>
  <c r="Z201" i="17"/>
  <c r="AA201" i="17"/>
  <c r="AB201" i="17"/>
  <c r="AC201" i="17"/>
  <c r="AD201" i="17"/>
  <c r="AE201" i="17"/>
  <c r="AF201" i="17"/>
  <c r="AG201" i="17"/>
  <c r="AH201" i="17"/>
  <c r="AI201" i="17"/>
  <c r="AJ201" i="17"/>
  <c r="AK201" i="17"/>
  <c r="AL201" i="17"/>
  <c r="AM201" i="17"/>
  <c r="AN201" i="17"/>
  <c r="AO201" i="17"/>
  <c r="AP201" i="17"/>
  <c r="AQ201" i="17"/>
  <c r="AR201" i="17"/>
  <c r="AS201" i="17"/>
  <c r="H202" i="17"/>
  <c r="I202" i="17"/>
  <c r="J202" i="17"/>
  <c r="K202" i="17"/>
  <c r="L202" i="17"/>
  <c r="M202" i="17"/>
  <c r="N202" i="17"/>
  <c r="O202" i="17"/>
  <c r="P202" i="17"/>
  <c r="Q202" i="17"/>
  <c r="R202" i="17"/>
  <c r="S202" i="17"/>
  <c r="T202" i="17"/>
  <c r="U202" i="17"/>
  <c r="V202" i="17"/>
  <c r="W202" i="17"/>
  <c r="X202" i="17"/>
  <c r="Y202" i="17"/>
  <c r="Z202" i="17"/>
  <c r="AA202" i="17"/>
  <c r="AB202" i="17"/>
  <c r="AC202" i="17"/>
  <c r="AD202" i="17"/>
  <c r="AE202" i="17"/>
  <c r="AF202" i="17"/>
  <c r="AG202" i="17"/>
  <c r="AH202" i="17"/>
  <c r="AI202" i="17"/>
  <c r="AJ202" i="17"/>
  <c r="AK202" i="17"/>
  <c r="AL202" i="17"/>
  <c r="AM202" i="17"/>
  <c r="AN202" i="17"/>
  <c r="AO202" i="17"/>
  <c r="AP202" i="17"/>
  <c r="AQ202" i="17"/>
  <c r="AR202" i="17"/>
  <c r="AS202" i="17"/>
  <c r="H203" i="17"/>
  <c r="I203" i="17"/>
  <c r="J203" i="17"/>
  <c r="K203" i="17"/>
  <c r="L203" i="17"/>
  <c r="M203" i="17"/>
  <c r="N203" i="17"/>
  <c r="O203" i="17"/>
  <c r="P203" i="17"/>
  <c r="Q203" i="17"/>
  <c r="R203" i="17"/>
  <c r="S203" i="17"/>
  <c r="T203" i="17"/>
  <c r="U203" i="17"/>
  <c r="V203" i="17"/>
  <c r="W203" i="17"/>
  <c r="X203" i="17"/>
  <c r="Y203" i="17"/>
  <c r="Z203" i="17"/>
  <c r="AA203" i="17"/>
  <c r="AB203" i="17"/>
  <c r="AC203" i="17"/>
  <c r="AD203" i="17"/>
  <c r="AE203" i="17"/>
  <c r="AF203" i="17"/>
  <c r="AG203" i="17"/>
  <c r="AH203" i="17"/>
  <c r="AI203" i="17"/>
  <c r="AJ203" i="17"/>
  <c r="AK203" i="17"/>
  <c r="AL203" i="17"/>
  <c r="AM203" i="17"/>
  <c r="AN203" i="17"/>
  <c r="AO203" i="17"/>
  <c r="AP203" i="17"/>
  <c r="AQ203" i="17"/>
  <c r="AR203" i="17"/>
  <c r="AS203" i="17"/>
  <c r="H204" i="17"/>
  <c r="I204" i="17"/>
  <c r="J204" i="17"/>
  <c r="K204" i="17"/>
  <c r="L204" i="17"/>
  <c r="M204" i="17"/>
  <c r="N204" i="17"/>
  <c r="O204" i="17"/>
  <c r="P204" i="17"/>
  <c r="Q204" i="17"/>
  <c r="R204" i="17"/>
  <c r="S204" i="17"/>
  <c r="T204" i="17"/>
  <c r="U204" i="17"/>
  <c r="V204" i="17"/>
  <c r="W204" i="17"/>
  <c r="X204" i="17"/>
  <c r="Y204" i="17"/>
  <c r="Z204" i="17"/>
  <c r="AA204" i="17"/>
  <c r="AB204" i="17"/>
  <c r="AC204" i="17"/>
  <c r="AD204" i="17"/>
  <c r="AE204" i="17"/>
  <c r="AF204" i="17"/>
  <c r="AG204" i="17"/>
  <c r="AH204" i="17"/>
  <c r="AI204" i="17"/>
  <c r="AJ204" i="17"/>
  <c r="AK204" i="17"/>
  <c r="AL204" i="17"/>
  <c r="AM204" i="17"/>
  <c r="AN204" i="17"/>
  <c r="AO204" i="17"/>
  <c r="AP204" i="17"/>
  <c r="AQ204" i="17"/>
  <c r="AR204" i="17"/>
  <c r="AS204" i="17"/>
  <c r="H205" i="17"/>
  <c r="I205" i="17"/>
  <c r="J205" i="17"/>
  <c r="K205" i="17"/>
  <c r="L205" i="17"/>
  <c r="M205" i="17"/>
  <c r="N205" i="17"/>
  <c r="O205" i="17"/>
  <c r="P205" i="17"/>
  <c r="Q205" i="17"/>
  <c r="R205" i="17"/>
  <c r="S205" i="17"/>
  <c r="T205" i="17"/>
  <c r="U205" i="17"/>
  <c r="V205" i="17"/>
  <c r="W205" i="17"/>
  <c r="X205" i="17"/>
  <c r="Y205" i="17"/>
  <c r="Z205" i="17"/>
  <c r="AA205" i="17"/>
  <c r="AB205" i="17"/>
  <c r="AC205" i="17"/>
  <c r="AD205" i="17"/>
  <c r="AE205" i="17"/>
  <c r="AF205" i="17"/>
  <c r="AG205" i="17"/>
  <c r="AH205" i="17"/>
  <c r="AI205" i="17"/>
  <c r="AJ205" i="17"/>
  <c r="AK205" i="17"/>
  <c r="AL205" i="17"/>
  <c r="AM205" i="17"/>
  <c r="AN205" i="17"/>
  <c r="AO205" i="17"/>
  <c r="AP205" i="17"/>
  <c r="AQ205" i="17"/>
  <c r="AR205" i="17"/>
  <c r="AS205" i="17"/>
  <c r="H206" i="17"/>
  <c r="I206" i="17"/>
  <c r="J206" i="17"/>
  <c r="K206" i="17"/>
  <c r="L206" i="17"/>
  <c r="M206" i="17"/>
  <c r="N206" i="17"/>
  <c r="O206" i="17"/>
  <c r="P206" i="17"/>
  <c r="Q206" i="17"/>
  <c r="R206" i="17"/>
  <c r="S206" i="17"/>
  <c r="T206" i="17"/>
  <c r="U206" i="17"/>
  <c r="V206" i="17"/>
  <c r="W206" i="17"/>
  <c r="X206" i="17"/>
  <c r="Y206" i="17"/>
  <c r="Z206" i="17"/>
  <c r="AA206" i="17"/>
  <c r="AB206" i="17"/>
  <c r="AC206" i="17"/>
  <c r="AD206" i="17"/>
  <c r="AE206" i="17"/>
  <c r="AF206" i="17"/>
  <c r="AG206" i="17"/>
  <c r="AH206" i="17"/>
  <c r="AI206" i="17"/>
  <c r="AJ206" i="17"/>
  <c r="AK206" i="17"/>
  <c r="AL206" i="17"/>
  <c r="AM206" i="17"/>
  <c r="AN206" i="17"/>
  <c r="AO206" i="17"/>
  <c r="AP206" i="17"/>
  <c r="AQ206" i="17"/>
  <c r="AR206" i="17"/>
  <c r="AS206" i="17"/>
  <c r="H207" i="17"/>
  <c r="I207" i="17"/>
  <c r="J207" i="17"/>
  <c r="K207" i="17"/>
  <c r="L207" i="17"/>
  <c r="M207" i="17"/>
  <c r="N207" i="17"/>
  <c r="O207" i="17"/>
  <c r="P207" i="17"/>
  <c r="Q207" i="17"/>
  <c r="R207" i="17"/>
  <c r="S207" i="17"/>
  <c r="T207" i="17"/>
  <c r="U207" i="17"/>
  <c r="V207" i="17"/>
  <c r="W207" i="17"/>
  <c r="X207" i="17"/>
  <c r="Y207" i="17"/>
  <c r="Z207" i="17"/>
  <c r="AA207" i="17"/>
  <c r="AB207" i="17"/>
  <c r="AC207" i="17"/>
  <c r="AD207" i="17"/>
  <c r="AE207" i="17"/>
  <c r="AF207" i="17"/>
  <c r="AG207" i="17"/>
  <c r="AH207" i="17"/>
  <c r="AI207" i="17"/>
  <c r="AJ207" i="17"/>
  <c r="AK207" i="17"/>
  <c r="AL207" i="17"/>
  <c r="AM207" i="17"/>
  <c r="AN207" i="17"/>
  <c r="AO207" i="17"/>
  <c r="AP207" i="17"/>
  <c r="AQ207" i="17"/>
  <c r="AR207" i="17"/>
  <c r="AS207" i="17"/>
  <c r="H208" i="17"/>
  <c r="I208" i="17"/>
  <c r="J208" i="17"/>
  <c r="K208" i="17"/>
  <c r="L208" i="17"/>
  <c r="M208" i="17"/>
  <c r="N208" i="17"/>
  <c r="O208" i="17"/>
  <c r="P208" i="17"/>
  <c r="Q208" i="17"/>
  <c r="R208" i="17"/>
  <c r="S208" i="17"/>
  <c r="T208" i="17"/>
  <c r="U208" i="17"/>
  <c r="V208" i="17"/>
  <c r="W208" i="17"/>
  <c r="X208" i="17"/>
  <c r="Y208" i="17"/>
  <c r="Z208" i="17"/>
  <c r="AA208" i="17"/>
  <c r="AB208" i="17"/>
  <c r="AC208" i="17"/>
  <c r="AD208" i="17"/>
  <c r="AE208" i="17"/>
  <c r="AF208" i="17"/>
  <c r="AG208" i="17"/>
  <c r="AH208" i="17"/>
  <c r="AI208" i="17"/>
  <c r="AJ208" i="17"/>
  <c r="AK208" i="17"/>
  <c r="AL208" i="17"/>
  <c r="AM208" i="17"/>
  <c r="AN208" i="17"/>
  <c r="AO208" i="17"/>
  <c r="AP208" i="17"/>
  <c r="AQ208" i="17"/>
  <c r="AR208" i="17"/>
  <c r="AS208" i="17"/>
  <c r="H209" i="17"/>
  <c r="I209" i="17"/>
  <c r="J209" i="17"/>
  <c r="K209" i="17"/>
  <c r="L209" i="17"/>
  <c r="M209" i="17"/>
  <c r="N209" i="17"/>
  <c r="O209" i="17"/>
  <c r="P209" i="17"/>
  <c r="Q209" i="17"/>
  <c r="R209" i="17"/>
  <c r="S209" i="17"/>
  <c r="T209" i="17"/>
  <c r="U209" i="17"/>
  <c r="V209" i="17"/>
  <c r="W209" i="17"/>
  <c r="X209" i="17"/>
  <c r="Y209" i="17"/>
  <c r="Z209" i="17"/>
  <c r="AA209" i="17"/>
  <c r="AB209" i="17"/>
  <c r="AC209" i="17"/>
  <c r="AD209" i="17"/>
  <c r="AE209" i="17"/>
  <c r="AF209" i="17"/>
  <c r="AG209" i="17"/>
  <c r="AH209" i="17"/>
  <c r="AI209" i="17"/>
  <c r="AJ209" i="17"/>
  <c r="AK209" i="17"/>
  <c r="AL209" i="17"/>
  <c r="AM209" i="17"/>
  <c r="AN209" i="17"/>
  <c r="AO209" i="17"/>
  <c r="AP209" i="17"/>
  <c r="AQ209" i="17"/>
  <c r="AR209" i="17"/>
  <c r="AS209" i="17"/>
  <c r="H210" i="17"/>
  <c r="I210" i="17"/>
  <c r="J210" i="17"/>
  <c r="K210" i="17"/>
  <c r="L210" i="17"/>
  <c r="M210" i="17"/>
  <c r="N210" i="17"/>
  <c r="O210" i="17"/>
  <c r="P210" i="17"/>
  <c r="Q210" i="17"/>
  <c r="R210" i="17"/>
  <c r="S210" i="17"/>
  <c r="T210" i="17"/>
  <c r="U210" i="17"/>
  <c r="V210" i="17"/>
  <c r="W210" i="17"/>
  <c r="X210" i="17"/>
  <c r="Y210" i="17"/>
  <c r="Z210" i="17"/>
  <c r="AA210" i="17"/>
  <c r="AB210" i="17"/>
  <c r="AC210" i="17"/>
  <c r="AD210" i="17"/>
  <c r="AE210" i="17"/>
  <c r="AF210" i="17"/>
  <c r="AG210" i="17"/>
  <c r="AH210" i="17"/>
  <c r="AI210" i="17"/>
  <c r="AJ210" i="17"/>
  <c r="AK210" i="17"/>
  <c r="AL210" i="17"/>
  <c r="AM210" i="17"/>
  <c r="AN210" i="17"/>
  <c r="AO210" i="17"/>
  <c r="AP210" i="17"/>
  <c r="AQ210" i="17"/>
  <c r="AR210" i="17"/>
  <c r="AS210" i="17"/>
  <c r="H211" i="17"/>
  <c r="I211" i="17"/>
  <c r="J211" i="17"/>
  <c r="K211" i="17"/>
  <c r="L211" i="17"/>
  <c r="M211" i="17"/>
  <c r="N211" i="17"/>
  <c r="O211" i="17"/>
  <c r="P211" i="17"/>
  <c r="Q211" i="17"/>
  <c r="R211" i="17"/>
  <c r="S211" i="17"/>
  <c r="T211" i="17"/>
  <c r="U211" i="17"/>
  <c r="V211" i="17"/>
  <c r="W211" i="17"/>
  <c r="X211" i="17"/>
  <c r="Y211" i="17"/>
  <c r="Z211" i="17"/>
  <c r="AA211" i="17"/>
  <c r="AB211" i="17"/>
  <c r="AC211" i="17"/>
  <c r="AD211" i="17"/>
  <c r="AE211" i="17"/>
  <c r="AF211" i="17"/>
  <c r="AG211" i="17"/>
  <c r="AH211" i="17"/>
  <c r="AI211" i="17"/>
  <c r="AJ211" i="17"/>
  <c r="AK211" i="17"/>
  <c r="AL211" i="17"/>
  <c r="AM211" i="17"/>
  <c r="AN211" i="17"/>
  <c r="AO211" i="17"/>
  <c r="AP211" i="17"/>
  <c r="AQ211" i="17"/>
  <c r="AR211" i="17"/>
  <c r="AS211" i="17"/>
  <c r="H212" i="17"/>
  <c r="I212" i="17"/>
  <c r="J212" i="17"/>
  <c r="K212" i="17"/>
  <c r="L212" i="17"/>
  <c r="M212" i="17"/>
  <c r="N212" i="17"/>
  <c r="O212" i="17"/>
  <c r="P212" i="17"/>
  <c r="Q212" i="17"/>
  <c r="R212" i="17"/>
  <c r="S212" i="17"/>
  <c r="T212" i="17"/>
  <c r="U212" i="17"/>
  <c r="V212" i="17"/>
  <c r="W212" i="17"/>
  <c r="X212" i="17"/>
  <c r="Y212" i="17"/>
  <c r="Z212" i="17"/>
  <c r="AA212" i="17"/>
  <c r="AB212" i="17"/>
  <c r="AC212" i="17"/>
  <c r="AD212" i="17"/>
  <c r="AE212" i="17"/>
  <c r="AF212" i="17"/>
  <c r="AG212" i="17"/>
  <c r="AH212" i="17"/>
  <c r="AI212" i="17"/>
  <c r="AJ212" i="17"/>
  <c r="AK212" i="17"/>
  <c r="AL212" i="17"/>
  <c r="AM212" i="17"/>
  <c r="AN212" i="17"/>
  <c r="AO212" i="17"/>
  <c r="AP212" i="17"/>
  <c r="AQ212" i="17"/>
  <c r="AR212" i="17"/>
  <c r="AS212" i="17"/>
  <c r="H213" i="17"/>
  <c r="I213" i="17"/>
  <c r="J213" i="17"/>
  <c r="K213" i="17"/>
  <c r="L213" i="17"/>
  <c r="M213" i="17"/>
  <c r="N213" i="17"/>
  <c r="O213" i="17"/>
  <c r="P213" i="17"/>
  <c r="Q213" i="17"/>
  <c r="R213" i="17"/>
  <c r="S213" i="17"/>
  <c r="T213" i="17"/>
  <c r="U213" i="17"/>
  <c r="V213" i="17"/>
  <c r="W213" i="17"/>
  <c r="X213" i="17"/>
  <c r="Y213" i="17"/>
  <c r="Z213" i="17"/>
  <c r="AA213" i="17"/>
  <c r="AB213" i="17"/>
  <c r="AC213" i="17"/>
  <c r="AD213" i="17"/>
  <c r="AE213" i="17"/>
  <c r="AF213" i="17"/>
  <c r="AG213" i="17"/>
  <c r="AH213" i="17"/>
  <c r="AI213" i="17"/>
  <c r="AJ213" i="17"/>
  <c r="AK213" i="17"/>
  <c r="AL213" i="17"/>
  <c r="AM213" i="17"/>
  <c r="AN213" i="17"/>
  <c r="AO213" i="17"/>
  <c r="AP213" i="17"/>
  <c r="AQ213" i="17"/>
  <c r="AR213" i="17"/>
  <c r="AS213" i="17"/>
  <c r="H214" i="17"/>
  <c r="I214" i="17"/>
  <c r="J214" i="17"/>
  <c r="K214" i="17"/>
  <c r="L214" i="17"/>
  <c r="M214" i="17"/>
  <c r="N214" i="17"/>
  <c r="O214" i="17"/>
  <c r="P214" i="17"/>
  <c r="Q214" i="17"/>
  <c r="R214" i="17"/>
  <c r="S214" i="17"/>
  <c r="T214" i="17"/>
  <c r="U214" i="17"/>
  <c r="V214" i="17"/>
  <c r="W214" i="17"/>
  <c r="X214" i="17"/>
  <c r="Y214" i="17"/>
  <c r="Z214" i="17"/>
  <c r="AA214" i="17"/>
  <c r="AB214" i="17"/>
  <c r="AC214" i="17"/>
  <c r="AD214" i="17"/>
  <c r="AE214" i="17"/>
  <c r="AF214" i="17"/>
  <c r="AG214" i="17"/>
  <c r="AH214" i="17"/>
  <c r="AI214" i="17"/>
  <c r="AJ214" i="17"/>
  <c r="AK214" i="17"/>
  <c r="AL214" i="17"/>
  <c r="AM214" i="17"/>
  <c r="AN214" i="17"/>
  <c r="AO214" i="17"/>
  <c r="AP214" i="17"/>
  <c r="AQ214" i="17"/>
  <c r="AR214" i="17"/>
  <c r="AS214" i="17"/>
  <c r="H215" i="17"/>
  <c r="I215" i="17"/>
  <c r="J215" i="17"/>
  <c r="K215" i="17"/>
  <c r="L215" i="17"/>
  <c r="M215" i="17"/>
  <c r="N215" i="17"/>
  <c r="O215" i="17"/>
  <c r="P215" i="17"/>
  <c r="Q215" i="17"/>
  <c r="R215" i="17"/>
  <c r="S215" i="17"/>
  <c r="T215" i="17"/>
  <c r="U215" i="17"/>
  <c r="V215" i="17"/>
  <c r="W215" i="17"/>
  <c r="X215" i="17"/>
  <c r="Y215" i="17"/>
  <c r="Z215" i="17"/>
  <c r="AA215" i="17"/>
  <c r="AB215" i="17"/>
  <c r="AC215" i="17"/>
  <c r="AD215" i="17"/>
  <c r="AE215" i="17"/>
  <c r="AF215" i="17"/>
  <c r="AG215" i="17"/>
  <c r="AH215" i="17"/>
  <c r="AI215" i="17"/>
  <c r="AJ215" i="17"/>
  <c r="AK215" i="17"/>
  <c r="AL215" i="17"/>
  <c r="AM215" i="17"/>
  <c r="AN215" i="17"/>
  <c r="AO215" i="17"/>
  <c r="AP215" i="17"/>
  <c r="AQ215" i="17"/>
  <c r="AR215" i="17"/>
  <c r="AS215" i="17"/>
  <c r="H216" i="17"/>
  <c r="I216" i="17"/>
  <c r="J216" i="17"/>
  <c r="K216" i="17"/>
  <c r="L216" i="17"/>
  <c r="M216" i="17"/>
  <c r="N216" i="17"/>
  <c r="O216" i="17"/>
  <c r="P216" i="17"/>
  <c r="Q216" i="17"/>
  <c r="R216" i="17"/>
  <c r="S216" i="17"/>
  <c r="T216" i="17"/>
  <c r="U216" i="17"/>
  <c r="V216" i="17"/>
  <c r="W216" i="17"/>
  <c r="X216" i="17"/>
  <c r="Y216" i="17"/>
  <c r="Z216" i="17"/>
  <c r="AA216" i="17"/>
  <c r="AB216" i="17"/>
  <c r="AC216" i="17"/>
  <c r="AD216" i="17"/>
  <c r="AE216" i="17"/>
  <c r="AF216" i="17"/>
  <c r="AG216" i="17"/>
  <c r="AH216" i="17"/>
  <c r="AI216" i="17"/>
  <c r="AJ216" i="17"/>
  <c r="AK216" i="17"/>
  <c r="AL216" i="17"/>
  <c r="AM216" i="17"/>
  <c r="AN216" i="17"/>
  <c r="AO216" i="17"/>
  <c r="AP216" i="17"/>
  <c r="AQ216" i="17"/>
  <c r="AR216" i="17"/>
  <c r="AS216" i="17"/>
  <c r="H217" i="17"/>
  <c r="I217" i="17"/>
  <c r="J217" i="17"/>
  <c r="K217" i="17"/>
  <c r="L217" i="17"/>
  <c r="M217" i="17"/>
  <c r="N217" i="17"/>
  <c r="O217" i="17"/>
  <c r="P217" i="17"/>
  <c r="Q217" i="17"/>
  <c r="R217" i="17"/>
  <c r="S217" i="17"/>
  <c r="T217" i="17"/>
  <c r="U217" i="17"/>
  <c r="V217" i="17"/>
  <c r="W217" i="17"/>
  <c r="X217" i="17"/>
  <c r="Y217" i="17"/>
  <c r="Z217" i="17"/>
  <c r="AA217" i="17"/>
  <c r="AB217" i="17"/>
  <c r="AC217" i="17"/>
  <c r="AD217" i="17"/>
  <c r="AE217" i="17"/>
  <c r="AF217" i="17"/>
  <c r="AG217" i="17"/>
  <c r="AH217" i="17"/>
  <c r="AI217" i="17"/>
  <c r="AJ217" i="17"/>
  <c r="AK217" i="17"/>
  <c r="AL217" i="17"/>
  <c r="AM217" i="17"/>
  <c r="AN217" i="17"/>
  <c r="AO217" i="17"/>
  <c r="AP217" i="17"/>
  <c r="AQ217" i="17"/>
  <c r="AR217" i="17"/>
  <c r="AS217" i="17"/>
  <c r="H218" i="17"/>
  <c r="I218" i="17"/>
  <c r="J218" i="17"/>
  <c r="K218" i="17"/>
  <c r="L218" i="17"/>
  <c r="M218" i="17"/>
  <c r="N218" i="17"/>
  <c r="O218" i="17"/>
  <c r="P218" i="17"/>
  <c r="Q218" i="17"/>
  <c r="R218" i="17"/>
  <c r="S218" i="17"/>
  <c r="T218" i="17"/>
  <c r="U218" i="17"/>
  <c r="V218" i="17"/>
  <c r="W218" i="17"/>
  <c r="X218" i="17"/>
  <c r="Y218" i="17"/>
  <c r="Z218" i="17"/>
  <c r="AA218" i="17"/>
  <c r="AB218" i="17"/>
  <c r="AC218" i="17"/>
  <c r="AD218" i="17"/>
  <c r="AE218" i="17"/>
  <c r="AF218" i="17"/>
  <c r="AG218" i="17"/>
  <c r="AH218" i="17"/>
  <c r="AI218" i="17"/>
  <c r="AJ218" i="17"/>
  <c r="AK218" i="17"/>
  <c r="AL218" i="17"/>
  <c r="AM218" i="17"/>
  <c r="AN218" i="17"/>
  <c r="AO218" i="17"/>
  <c r="AP218" i="17"/>
  <c r="AQ218" i="17"/>
  <c r="AR218" i="17"/>
  <c r="AS218" i="17"/>
  <c r="H219" i="17"/>
  <c r="I219" i="17"/>
  <c r="J219" i="17"/>
  <c r="K219" i="17"/>
  <c r="L219" i="17"/>
  <c r="M219" i="17"/>
  <c r="N219" i="17"/>
  <c r="O219" i="17"/>
  <c r="P219" i="17"/>
  <c r="Q219" i="17"/>
  <c r="R219" i="17"/>
  <c r="S219" i="17"/>
  <c r="T219" i="17"/>
  <c r="U219" i="17"/>
  <c r="V219" i="17"/>
  <c r="W219" i="17"/>
  <c r="X219" i="17"/>
  <c r="Y219" i="17"/>
  <c r="Z219" i="17"/>
  <c r="AA219" i="17"/>
  <c r="AB219" i="17"/>
  <c r="AC219" i="17"/>
  <c r="AD219" i="17"/>
  <c r="AE219" i="17"/>
  <c r="AF219" i="17"/>
  <c r="AG219" i="17"/>
  <c r="AH219" i="17"/>
  <c r="AI219" i="17"/>
  <c r="AJ219" i="17"/>
  <c r="AK219" i="17"/>
  <c r="AL219" i="17"/>
  <c r="AM219" i="17"/>
  <c r="AN219" i="17"/>
  <c r="AO219" i="17"/>
  <c r="AP219" i="17"/>
  <c r="AQ219" i="17"/>
  <c r="AR219" i="17"/>
  <c r="AS219" i="17"/>
  <c r="H220" i="17"/>
  <c r="I220" i="17"/>
  <c r="J220" i="17"/>
  <c r="K220" i="17"/>
  <c r="L220" i="17"/>
  <c r="M220" i="17"/>
  <c r="N220" i="17"/>
  <c r="O220" i="17"/>
  <c r="P220" i="17"/>
  <c r="Q220" i="17"/>
  <c r="R220" i="17"/>
  <c r="S220" i="17"/>
  <c r="T220" i="17"/>
  <c r="U220" i="17"/>
  <c r="V220" i="17"/>
  <c r="W220" i="17"/>
  <c r="X220" i="17"/>
  <c r="Y220" i="17"/>
  <c r="Z220" i="17"/>
  <c r="AA220" i="17"/>
  <c r="AB220" i="17"/>
  <c r="AC220" i="17"/>
  <c r="AD220" i="17"/>
  <c r="AE220" i="17"/>
  <c r="AF220" i="17"/>
  <c r="AG220" i="17"/>
  <c r="AH220" i="17"/>
  <c r="AI220" i="17"/>
  <c r="AJ220" i="17"/>
  <c r="AK220" i="17"/>
  <c r="AL220" i="17"/>
  <c r="AM220" i="17"/>
  <c r="AN220" i="17"/>
  <c r="AO220" i="17"/>
  <c r="AP220" i="17"/>
  <c r="AQ220" i="17"/>
  <c r="AR220" i="17"/>
  <c r="AS220" i="17"/>
  <c r="H221" i="17"/>
  <c r="I221" i="17"/>
  <c r="J221" i="17"/>
  <c r="K221" i="17"/>
  <c r="L221" i="17"/>
  <c r="M221" i="17"/>
  <c r="N221" i="17"/>
  <c r="O221" i="17"/>
  <c r="P221" i="17"/>
  <c r="Q221" i="17"/>
  <c r="R221" i="17"/>
  <c r="S221" i="17"/>
  <c r="T221" i="17"/>
  <c r="U221" i="17"/>
  <c r="V221" i="17"/>
  <c r="W221" i="17"/>
  <c r="X221" i="17"/>
  <c r="Y221" i="17"/>
  <c r="Z221" i="17"/>
  <c r="AA221" i="17"/>
  <c r="AB221" i="17"/>
  <c r="AC221" i="17"/>
  <c r="AD221" i="17"/>
  <c r="AE221" i="17"/>
  <c r="AF221" i="17"/>
  <c r="AG221" i="17"/>
  <c r="AH221" i="17"/>
  <c r="AI221" i="17"/>
  <c r="AJ221" i="17"/>
  <c r="AK221" i="17"/>
  <c r="AL221" i="17"/>
  <c r="AM221" i="17"/>
  <c r="AN221" i="17"/>
  <c r="AO221" i="17"/>
  <c r="AP221" i="17"/>
  <c r="AQ221" i="17"/>
  <c r="AR221" i="17"/>
  <c r="AS221" i="17"/>
  <c r="H222" i="17"/>
  <c r="I222" i="17"/>
  <c r="J222" i="17"/>
  <c r="K222" i="17"/>
  <c r="L222" i="17"/>
  <c r="M222" i="17"/>
  <c r="N222" i="17"/>
  <c r="O222" i="17"/>
  <c r="P222" i="17"/>
  <c r="Q222" i="17"/>
  <c r="R222" i="17"/>
  <c r="S222" i="17"/>
  <c r="T222" i="17"/>
  <c r="U222" i="17"/>
  <c r="V222" i="17"/>
  <c r="W222" i="17"/>
  <c r="X222" i="17"/>
  <c r="Y222" i="17"/>
  <c r="Z222" i="17"/>
  <c r="AA222" i="17"/>
  <c r="AB222" i="17"/>
  <c r="AC222" i="17"/>
  <c r="AD222" i="17"/>
  <c r="AE222" i="17"/>
  <c r="AF222" i="17"/>
  <c r="AG222" i="17"/>
  <c r="AH222" i="17"/>
  <c r="AI222" i="17"/>
  <c r="AJ222" i="17"/>
  <c r="AK222" i="17"/>
  <c r="AL222" i="17"/>
  <c r="AM222" i="17"/>
  <c r="AN222" i="17"/>
  <c r="AO222" i="17"/>
  <c r="AP222" i="17"/>
  <c r="AQ222" i="17"/>
  <c r="AR222" i="17"/>
  <c r="AS222" i="17"/>
  <c r="H223" i="17"/>
  <c r="I223" i="17"/>
  <c r="J223" i="17"/>
  <c r="K223" i="17"/>
  <c r="L223" i="17"/>
  <c r="M223" i="17"/>
  <c r="N223" i="17"/>
  <c r="O223" i="17"/>
  <c r="P223" i="17"/>
  <c r="Q223" i="17"/>
  <c r="R223" i="17"/>
  <c r="S223" i="17"/>
  <c r="T223" i="17"/>
  <c r="U223" i="17"/>
  <c r="V223" i="17"/>
  <c r="W223" i="17"/>
  <c r="X223" i="17"/>
  <c r="Y223" i="17"/>
  <c r="Z223" i="17"/>
  <c r="AA223" i="17"/>
  <c r="AB223" i="17"/>
  <c r="AC223" i="17"/>
  <c r="AD223" i="17"/>
  <c r="AE223" i="17"/>
  <c r="AF223" i="17"/>
  <c r="AG223" i="17"/>
  <c r="AH223" i="17"/>
  <c r="AI223" i="17"/>
  <c r="AJ223" i="17"/>
  <c r="AK223" i="17"/>
  <c r="AL223" i="17"/>
  <c r="AM223" i="17"/>
  <c r="AN223" i="17"/>
  <c r="AO223" i="17"/>
  <c r="AP223" i="17"/>
  <c r="AQ223" i="17"/>
  <c r="AR223" i="17"/>
  <c r="AS223" i="17"/>
  <c r="H224" i="17"/>
  <c r="I224" i="17"/>
  <c r="J224" i="17"/>
  <c r="K224" i="17"/>
  <c r="L224" i="17"/>
  <c r="M224" i="17"/>
  <c r="N224" i="17"/>
  <c r="O224" i="17"/>
  <c r="P224" i="17"/>
  <c r="Q224" i="17"/>
  <c r="R224" i="17"/>
  <c r="S224" i="17"/>
  <c r="T224" i="17"/>
  <c r="U224" i="17"/>
  <c r="V224" i="17"/>
  <c r="W224" i="17"/>
  <c r="X224" i="17"/>
  <c r="Y224" i="17"/>
  <c r="Z224" i="17"/>
  <c r="AA224" i="17"/>
  <c r="AB224" i="17"/>
  <c r="AC224" i="17"/>
  <c r="AD224" i="17"/>
  <c r="AE224" i="17"/>
  <c r="AF224" i="17"/>
  <c r="AG224" i="17"/>
  <c r="AH224" i="17"/>
  <c r="AI224" i="17"/>
  <c r="AJ224" i="17"/>
  <c r="AK224" i="17"/>
  <c r="AL224" i="17"/>
  <c r="AM224" i="17"/>
  <c r="AN224" i="17"/>
  <c r="AO224" i="17"/>
  <c r="AP224" i="17"/>
  <c r="AQ224" i="17"/>
  <c r="AR224" i="17"/>
  <c r="AS224" i="17"/>
  <c r="H225" i="17"/>
  <c r="I225" i="17"/>
  <c r="J225" i="17"/>
  <c r="K225" i="17"/>
  <c r="L225" i="17"/>
  <c r="M225" i="17"/>
  <c r="N225" i="17"/>
  <c r="O225" i="17"/>
  <c r="P225" i="17"/>
  <c r="Q225" i="17"/>
  <c r="R225" i="17"/>
  <c r="S225" i="17"/>
  <c r="T225" i="17"/>
  <c r="U225" i="17"/>
  <c r="V225" i="17"/>
  <c r="W225" i="17"/>
  <c r="X225" i="17"/>
  <c r="Y225" i="17"/>
  <c r="Z225" i="17"/>
  <c r="AA225" i="17"/>
  <c r="AB225" i="17"/>
  <c r="AC225" i="17"/>
  <c r="AD225" i="17"/>
  <c r="AE225" i="17"/>
  <c r="AF225" i="17"/>
  <c r="AG225" i="17"/>
  <c r="AH225" i="17"/>
  <c r="AI225" i="17"/>
  <c r="AJ225" i="17"/>
  <c r="AK225" i="17"/>
  <c r="AL225" i="17"/>
  <c r="AM225" i="17"/>
  <c r="AN225" i="17"/>
  <c r="AO225" i="17"/>
  <c r="AP225" i="17"/>
  <c r="AQ225" i="17"/>
  <c r="AR225" i="17"/>
  <c r="AS225" i="17"/>
  <c r="H226" i="17"/>
  <c r="I226" i="17"/>
  <c r="J226" i="17"/>
  <c r="K226" i="17"/>
  <c r="L226" i="17"/>
  <c r="M226" i="17"/>
  <c r="N226" i="17"/>
  <c r="O226" i="17"/>
  <c r="P226" i="17"/>
  <c r="Q226" i="17"/>
  <c r="R226" i="17"/>
  <c r="S226" i="17"/>
  <c r="T226" i="17"/>
  <c r="U226" i="17"/>
  <c r="V226" i="17"/>
  <c r="W226" i="17"/>
  <c r="X226" i="17"/>
  <c r="Y226" i="17"/>
  <c r="Z226" i="17"/>
  <c r="AA226" i="17"/>
  <c r="AB226" i="17"/>
  <c r="AC226" i="17"/>
  <c r="AD226" i="17"/>
  <c r="AE226" i="17"/>
  <c r="AF226" i="17"/>
  <c r="AG226" i="17"/>
  <c r="AH226" i="17"/>
  <c r="AI226" i="17"/>
  <c r="AJ226" i="17"/>
  <c r="AK226" i="17"/>
  <c r="AL226" i="17"/>
  <c r="AM226" i="17"/>
  <c r="AN226" i="17"/>
  <c r="AO226" i="17"/>
  <c r="AP226" i="17"/>
  <c r="AQ226" i="17"/>
  <c r="AR226" i="17"/>
  <c r="AS226" i="17"/>
  <c r="H227" i="17"/>
  <c r="I227" i="17"/>
  <c r="J227" i="17"/>
  <c r="K227" i="17"/>
  <c r="L227" i="17"/>
  <c r="M227" i="17"/>
  <c r="N227" i="17"/>
  <c r="O227" i="17"/>
  <c r="P227" i="17"/>
  <c r="Q227" i="17"/>
  <c r="R227" i="17"/>
  <c r="S227" i="17"/>
  <c r="T227" i="17"/>
  <c r="U227" i="17"/>
  <c r="V227" i="17"/>
  <c r="W227" i="17"/>
  <c r="X227" i="17"/>
  <c r="Y227" i="17"/>
  <c r="Z227" i="17"/>
  <c r="AA227" i="17"/>
  <c r="AB227" i="17"/>
  <c r="AC227" i="17"/>
  <c r="AD227" i="17"/>
  <c r="AE227" i="17"/>
  <c r="AF227" i="17"/>
  <c r="AG227" i="17"/>
  <c r="AH227" i="17"/>
  <c r="AI227" i="17"/>
  <c r="AJ227" i="17"/>
  <c r="AK227" i="17"/>
  <c r="AL227" i="17"/>
  <c r="AM227" i="17"/>
  <c r="AN227" i="17"/>
  <c r="AO227" i="17"/>
  <c r="AP227" i="17"/>
  <c r="AQ227" i="17"/>
  <c r="AR227" i="17"/>
  <c r="AS227" i="17"/>
  <c r="H228" i="17"/>
  <c r="I228" i="17"/>
  <c r="J228" i="17"/>
  <c r="K228" i="17"/>
  <c r="L228" i="17"/>
  <c r="M228" i="17"/>
  <c r="N228" i="17"/>
  <c r="O228" i="17"/>
  <c r="P228" i="17"/>
  <c r="Q228" i="17"/>
  <c r="R228" i="17"/>
  <c r="S228" i="17"/>
  <c r="T228" i="17"/>
  <c r="U228" i="17"/>
  <c r="V228" i="17"/>
  <c r="W228" i="17"/>
  <c r="X228" i="17"/>
  <c r="Y228" i="17"/>
  <c r="Z228" i="17"/>
  <c r="AA228" i="17"/>
  <c r="AB228" i="17"/>
  <c r="AC228" i="17"/>
  <c r="AD228" i="17"/>
  <c r="AE228" i="17"/>
  <c r="AF228" i="17"/>
  <c r="AG228" i="17"/>
  <c r="AH228" i="17"/>
  <c r="AI228" i="17"/>
  <c r="AJ228" i="17"/>
  <c r="AK228" i="17"/>
  <c r="AL228" i="17"/>
  <c r="AM228" i="17"/>
  <c r="AN228" i="17"/>
  <c r="AO228" i="17"/>
  <c r="AP228" i="17"/>
  <c r="AQ228" i="17"/>
  <c r="AR228" i="17"/>
  <c r="AS228" i="17"/>
  <c r="H229" i="17"/>
  <c r="I229" i="17"/>
  <c r="J229" i="17"/>
  <c r="K229" i="17"/>
  <c r="L229" i="17"/>
  <c r="M229" i="17"/>
  <c r="N229" i="17"/>
  <c r="O229" i="17"/>
  <c r="P229" i="17"/>
  <c r="Q229" i="17"/>
  <c r="R229" i="17"/>
  <c r="S229" i="17"/>
  <c r="T229" i="17"/>
  <c r="U229" i="17"/>
  <c r="V229" i="17"/>
  <c r="W229" i="17"/>
  <c r="X229" i="17"/>
  <c r="Y229" i="17"/>
  <c r="Z229" i="17"/>
  <c r="AA229" i="17"/>
  <c r="AB229" i="17"/>
  <c r="AC229" i="17"/>
  <c r="AD229" i="17"/>
  <c r="AE229" i="17"/>
  <c r="AF229" i="17"/>
  <c r="AG229" i="17"/>
  <c r="AH229" i="17"/>
  <c r="AI229" i="17"/>
  <c r="AJ229" i="17"/>
  <c r="AK229" i="17"/>
  <c r="AL229" i="17"/>
  <c r="AM229" i="17"/>
  <c r="AN229" i="17"/>
  <c r="AO229" i="17"/>
  <c r="AP229" i="17"/>
  <c r="AQ229" i="17"/>
  <c r="AR229" i="17"/>
  <c r="AS229" i="17"/>
  <c r="H230" i="17"/>
  <c r="I230" i="17"/>
  <c r="J230" i="17"/>
  <c r="K230" i="17"/>
  <c r="L230" i="17"/>
  <c r="M230" i="17"/>
  <c r="N230" i="17"/>
  <c r="O230" i="17"/>
  <c r="P230" i="17"/>
  <c r="Q230" i="17"/>
  <c r="R230" i="17"/>
  <c r="S230" i="17"/>
  <c r="T230" i="17"/>
  <c r="U230" i="17"/>
  <c r="V230" i="17"/>
  <c r="W230" i="17"/>
  <c r="X230" i="17"/>
  <c r="Y230" i="17"/>
  <c r="Z230" i="17"/>
  <c r="AA230" i="17"/>
  <c r="AB230" i="17"/>
  <c r="AC230" i="17"/>
  <c r="AD230" i="17"/>
  <c r="AE230" i="17"/>
  <c r="AF230" i="17"/>
  <c r="AG230" i="17"/>
  <c r="AH230" i="17"/>
  <c r="AI230" i="17"/>
  <c r="AJ230" i="17"/>
  <c r="AK230" i="17"/>
  <c r="AL230" i="17"/>
  <c r="AM230" i="17"/>
  <c r="AN230" i="17"/>
  <c r="AO230" i="17"/>
  <c r="AP230" i="17"/>
  <c r="AQ230" i="17"/>
  <c r="AR230" i="17"/>
  <c r="AS230" i="17"/>
  <c r="H231" i="17"/>
  <c r="I231" i="17"/>
  <c r="J231" i="17"/>
  <c r="K231" i="17"/>
  <c r="L231" i="17"/>
  <c r="M231" i="17"/>
  <c r="N231" i="17"/>
  <c r="O231" i="17"/>
  <c r="P231" i="17"/>
  <c r="Q231" i="17"/>
  <c r="R231" i="17"/>
  <c r="S231" i="17"/>
  <c r="T231" i="17"/>
  <c r="U231" i="17"/>
  <c r="V231" i="17"/>
  <c r="W231" i="17"/>
  <c r="X231" i="17"/>
  <c r="Y231" i="17"/>
  <c r="Z231" i="17"/>
  <c r="AA231" i="17"/>
  <c r="AB231" i="17"/>
  <c r="AC231" i="17"/>
  <c r="AD231" i="17"/>
  <c r="AE231" i="17"/>
  <c r="AF231" i="17"/>
  <c r="AG231" i="17"/>
  <c r="AH231" i="17"/>
  <c r="AI231" i="17"/>
  <c r="AJ231" i="17"/>
  <c r="AK231" i="17"/>
  <c r="AL231" i="17"/>
  <c r="AM231" i="17"/>
  <c r="AN231" i="17"/>
  <c r="AO231" i="17"/>
  <c r="AP231" i="17"/>
  <c r="AQ231" i="17"/>
  <c r="AR231" i="17"/>
  <c r="AS231" i="17"/>
  <c r="H232" i="17"/>
  <c r="I232" i="17"/>
  <c r="J232" i="17"/>
  <c r="K232" i="17"/>
  <c r="L232" i="17"/>
  <c r="M232" i="17"/>
  <c r="N232" i="17"/>
  <c r="O232" i="17"/>
  <c r="P232" i="17"/>
  <c r="Q232" i="17"/>
  <c r="R232" i="17"/>
  <c r="S232" i="17"/>
  <c r="T232" i="17"/>
  <c r="U232" i="17"/>
  <c r="V232" i="17"/>
  <c r="W232" i="17"/>
  <c r="X232" i="17"/>
  <c r="Y232" i="17"/>
  <c r="Z232" i="17"/>
  <c r="AA232" i="17"/>
  <c r="AB232" i="17"/>
  <c r="AC232" i="17"/>
  <c r="AD232" i="17"/>
  <c r="AE232" i="17"/>
  <c r="AF232" i="17"/>
  <c r="AG232" i="17"/>
  <c r="AH232" i="17"/>
  <c r="AI232" i="17"/>
  <c r="AJ232" i="17"/>
  <c r="AK232" i="17"/>
  <c r="AL232" i="17"/>
  <c r="AM232" i="17"/>
  <c r="AN232" i="17"/>
  <c r="AO232" i="17"/>
  <c r="AP232" i="17"/>
  <c r="AQ232" i="17"/>
  <c r="AR232" i="17"/>
  <c r="AS232" i="17"/>
  <c r="H233" i="17"/>
  <c r="I233" i="17"/>
  <c r="J233" i="17"/>
  <c r="K233" i="17"/>
  <c r="L233" i="17"/>
  <c r="M233" i="17"/>
  <c r="N233" i="17"/>
  <c r="O233" i="17"/>
  <c r="P233" i="17"/>
  <c r="Q233" i="17"/>
  <c r="R233" i="17"/>
  <c r="S233" i="17"/>
  <c r="T233" i="17"/>
  <c r="U233" i="17"/>
  <c r="V233" i="17"/>
  <c r="W233" i="17"/>
  <c r="X233" i="17"/>
  <c r="Y233" i="17"/>
  <c r="Z233" i="17"/>
  <c r="AA233" i="17"/>
  <c r="AB233" i="17"/>
  <c r="AC233" i="17"/>
  <c r="AD233" i="17"/>
  <c r="AE233" i="17"/>
  <c r="AF233" i="17"/>
  <c r="AG233" i="17"/>
  <c r="AH233" i="17"/>
  <c r="AI233" i="17"/>
  <c r="AJ233" i="17"/>
  <c r="AK233" i="17"/>
  <c r="AL233" i="17"/>
  <c r="AM233" i="17"/>
  <c r="AN233" i="17"/>
  <c r="AO233" i="17"/>
  <c r="AP233" i="17"/>
  <c r="AQ233" i="17"/>
  <c r="AR233" i="17"/>
  <c r="AS233" i="17"/>
  <c r="H234" i="17"/>
  <c r="I234" i="17"/>
  <c r="J234" i="17"/>
  <c r="K234" i="17"/>
  <c r="L234" i="17"/>
  <c r="M234" i="17"/>
  <c r="N234" i="17"/>
  <c r="O234" i="17"/>
  <c r="P234" i="17"/>
  <c r="Q234" i="17"/>
  <c r="R234" i="17"/>
  <c r="S234" i="17"/>
  <c r="T234" i="17"/>
  <c r="U234" i="17"/>
  <c r="V234" i="17"/>
  <c r="W234" i="17"/>
  <c r="X234" i="17"/>
  <c r="Y234" i="17"/>
  <c r="Z234" i="17"/>
  <c r="AA234" i="17"/>
  <c r="AB234" i="17"/>
  <c r="AC234" i="17"/>
  <c r="AD234" i="17"/>
  <c r="AE234" i="17"/>
  <c r="AF234" i="17"/>
  <c r="AG234" i="17"/>
  <c r="AH234" i="17"/>
  <c r="AI234" i="17"/>
  <c r="AJ234" i="17"/>
  <c r="AK234" i="17"/>
  <c r="AL234" i="17"/>
  <c r="AM234" i="17"/>
  <c r="AN234" i="17"/>
  <c r="AO234" i="17"/>
  <c r="AP234" i="17"/>
  <c r="AQ234" i="17"/>
  <c r="AR234" i="17"/>
  <c r="AS234" i="17"/>
  <c r="H235" i="17"/>
  <c r="I235" i="17"/>
  <c r="J235" i="17"/>
  <c r="K235" i="17"/>
  <c r="L235" i="17"/>
  <c r="M235" i="17"/>
  <c r="N235" i="17"/>
  <c r="O235" i="17"/>
  <c r="P235" i="17"/>
  <c r="Q235" i="17"/>
  <c r="R235" i="17"/>
  <c r="S235" i="17"/>
  <c r="T235" i="17"/>
  <c r="U235" i="17"/>
  <c r="V235" i="17"/>
  <c r="W235" i="17"/>
  <c r="X235" i="17"/>
  <c r="Y235" i="17"/>
  <c r="Z235" i="17"/>
  <c r="AA235" i="17"/>
  <c r="AB235" i="17"/>
  <c r="AC235" i="17"/>
  <c r="AD235" i="17"/>
  <c r="AE235" i="17"/>
  <c r="AF235" i="17"/>
  <c r="AG235" i="17"/>
  <c r="AH235" i="17"/>
  <c r="AI235" i="17"/>
  <c r="AJ235" i="17"/>
  <c r="AK235" i="17"/>
  <c r="AL235" i="17"/>
  <c r="AM235" i="17"/>
  <c r="AN235" i="17"/>
  <c r="AO235" i="17"/>
  <c r="AP235" i="17"/>
  <c r="AQ235" i="17"/>
  <c r="AR235" i="17"/>
  <c r="AS235" i="17"/>
  <c r="H236" i="17"/>
  <c r="I236" i="17"/>
  <c r="J236" i="17"/>
  <c r="K236" i="17"/>
  <c r="L236" i="17"/>
  <c r="M236" i="17"/>
  <c r="N236" i="17"/>
  <c r="O236" i="17"/>
  <c r="P236" i="17"/>
  <c r="Q236" i="17"/>
  <c r="R236" i="17"/>
  <c r="S236" i="17"/>
  <c r="T236" i="17"/>
  <c r="U236" i="17"/>
  <c r="V236" i="17"/>
  <c r="W236" i="17"/>
  <c r="X236" i="17"/>
  <c r="Y236" i="17"/>
  <c r="Z236" i="17"/>
  <c r="AA236" i="17"/>
  <c r="AB236" i="17"/>
  <c r="AC236" i="17"/>
  <c r="AD236" i="17"/>
  <c r="AE236" i="17"/>
  <c r="AF236" i="17"/>
  <c r="AG236" i="17"/>
  <c r="AH236" i="17"/>
  <c r="AI236" i="17"/>
  <c r="AJ236" i="17"/>
  <c r="AK236" i="17"/>
  <c r="AL236" i="17"/>
  <c r="AM236" i="17"/>
  <c r="AN236" i="17"/>
  <c r="AO236" i="17"/>
  <c r="AP236" i="17"/>
  <c r="AQ236" i="17"/>
  <c r="AR236" i="17"/>
  <c r="AS236" i="17"/>
  <c r="H237" i="17"/>
  <c r="I237" i="17"/>
  <c r="J237" i="17"/>
  <c r="K237" i="17"/>
  <c r="L237" i="17"/>
  <c r="M237" i="17"/>
  <c r="N237" i="17"/>
  <c r="O237" i="17"/>
  <c r="P237" i="17"/>
  <c r="Q237" i="17"/>
  <c r="R237" i="17"/>
  <c r="S237" i="17"/>
  <c r="T237" i="17"/>
  <c r="U237" i="17"/>
  <c r="V237" i="17"/>
  <c r="W237" i="17"/>
  <c r="X237" i="17"/>
  <c r="Y237" i="17"/>
  <c r="Z237" i="17"/>
  <c r="AA237" i="17"/>
  <c r="AB237" i="17"/>
  <c r="AC237" i="17"/>
  <c r="AD237" i="17"/>
  <c r="AE237" i="17"/>
  <c r="AF237" i="17"/>
  <c r="AG237" i="17"/>
  <c r="AH237" i="17"/>
  <c r="AI237" i="17"/>
  <c r="AJ237" i="17"/>
  <c r="AK237" i="17"/>
  <c r="AL237" i="17"/>
  <c r="AM237" i="17"/>
  <c r="AN237" i="17"/>
  <c r="AO237" i="17"/>
  <c r="AP237" i="17"/>
  <c r="AQ237" i="17"/>
  <c r="AR237" i="17"/>
  <c r="AS237" i="17"/>
  <c r="H238" i="17"/>
  <c r="I238" i="17"/>
  <c r="J238" i="17"/>
  <c r="K238" i="17"/>
  <c r="L238" i="17"/>
  <c r="M238" i="17"/>
  <c r="N238" i="17"/>
  <c r="O238" i="17"/>
  <c r="P238" i="17"/>
  <c r="Q238" i="17"/>
  <c r="R238" i="17"/>
  <c r="S238" i="17"/>
  <c r="T238" i="17"/>
  <c r="U238" i="17"/>
  <c r="V238" i="17"/>
  <c r="W238" i="17"/>
  <c r="X238" i="17"/>
  <c r="Y238" i="17"/>
  <c r="Z238" i="17"/>
  <c r="AA238" i="17"/>
  <c r="AB238" i="17"/>
  <c r="AC238" i="17"/>
  <c r="AD238" i="17"/>
  <c r="AE238" i="17"/>
  <c r="AF238" i="17"/>
  <c r="AG238" i="17"/>
  <c r="AH238" i="17"/>
  <c r="AI238" i="17"/>
  <c r="AJ238" i="17"/>
  <c r="AK238" i="17"/>
  <c r="AL238" i="17"/>
  <c r="AM238" i="17"/>
  <c r="AN238" i="17"/>
  <c r="AO238" i="17"/>
  <c r="AP238" i="17"/>
  <c r="AQ238" i="17"/>
  <c r="AR238" i="17"/>
  <c r="AS238" i="17"/>
  <c r="H239" i="17"/>
  <c r="I239" i="17"/>
  <c r="J239" i="17"/>
  <c r="K239" i="17"/>
  <c r="L239" i="17"/>
  <c r="M239" i="17"/>
  <c r="N239" i="17"/>
  <c r="O239" i="17"/>
  <c r="P239" i="17"/>
  <c r="Q239" i="17"/>
  <c r="R239" i="17"/>
  <c r="S239" i="17"/>
  <c r="T239" i="17"/>
  <c r="U239" i="17"/>
  <c r="V239" i="17"/>
  <c r="W239" i="17"/>
  <c r="X239" i="17"/>
  <c r="Y239" i="17"/>
  <c r="Z239" i="17"/>
  <c r="AA239" i="17"/>
  <c r="AB239" i="17"/>
  <c r="AC239" i="17"/>
  <c r="AD239" i="17"/>
  <c r="AE239" i="17"/>
  <c r="AF239" i="17"/>
  <c r="AG239" i="17"/>
  <c r="AH239" i="17"/>
  <c r="AI239" i="17"/>
  <c r="AJ239" i="17"/>
  <c r="AK239" i="17"/>
  <c r="AL239" i="17"/>
  <c r="AM239" i="17"/>
  <c r="AN239" i="17"/>
  <c r="AO239" i="17"/>
  <c r="AP239" i="17"/>
  <c r="AQ239" i="17"/>
  <c r="AR239" i="17"/>
  <c r="AS239" i="17"/>
  <c r="H240" i="17"/>
  <c r="I240" i="17"/>
  <c r="J240" i="17"/>
  <c r="K240" i="17"/>
  <c r="L240" i="17"/>
  <c r="M240" i="17"/>
  <c r="N240" i="17"/>
  <c r="O240" i="17"/>
  <c r="P240" i="17"/>
  <c r="Q240" i="17"/>
  <c r="R240" i="17"/>
  <c r="S240" i="17"/>
  <c r="T240" i="17"/>
  <c r="U240" i="17"/>
  <c r="V240" i="17"/>
  <c r="W240" i="17"/>
  <c r="X240" i="17"/>
  <c r="Y240" i="17"/>
  <c r="Z240" i="17"/>
  <c r="AA240" i="17"/>
  <c r="AB240" i="17"/>
  <c r="AC240" i="17"/>
  <c r="AD240" i="17"/>
  <c r="AE240" i="17"/>
  <c r="AF240" i="17"/>
  <c r="AG240" i="17"/>
  <c r="AH240" i="17"/>
  <c r="AI240" i="17"/>
  <c r="AJ240" i="17"/>
  <c r="AK240" i="17"/>
  <c r="AL240" i="17"/>
  <c r="AM240" i="17"/>
  <c r="AN240" i="17"/>
  <c r="AO240" i="17"/>
  <c r="AP240" i="17"/>
  <c r="AQ240" i="17"/>
  <c r="AR240" i="17"/>
  <c r="AS240" i="17"/>
  <c r="H241" i="17"/>
  <c r="I241" i="17"/>
  <c r="J241" i="17"/>
  <c r="K241" i="17"/>
  <c r="L241" i="17"/>
  <c r="M241" i="17"/>
  <c r="N241" i="17"/>
  <c r="O241" i="17"/>
  <c r="P241" i="17"/>
  <c r="Q241" i="17"/>
  <c r="R241" i="17"/>
  <c r="S241" i="17"/>
  <c r="T241" i="17"/>
  <c r="U241" i="17"/>
  <c r="V241" i="17"/>
  <c r="W241" i="17"/>
  <c r="X241" i="17"/>
  <c r="Y241" i="17"/>
  <c r="Z241" i="17"/>
  <c r="AA241" i="17"/>
  <c r="AB241" i="17"/>
  <c r="AC241" i="17"/>
  <c r="AD241" i="17"/>
  <c r="AE241" i="17"/>
  <c r="AF241" i="17"/>
  <c r="AG241" i="17"/>
  <c r="AH241" i="17"/>
  <c r="AI241" i="17"/>
  <c r="AJ241" i="17"/>
  <c r="AK241" i="17"/>
  <c r="AL241" i="17"/>
  <c r="AM241" i="17"/>
  <c r="AN241" i="17"/>
  <c r="AO241" i="17"/>
  <c r="AP241" i="17"/>
  <c r="AQ241" i="17"/>
  <c r="AR241" i="17"/>
  <c r="AS241" i="17"/>
  <c r="H242" i="17"/>
  <c r="I242" i="17"/>
  <c r="J242" i="17"/>
  <c r="K242" i="17"/>
  <c r="L242" i="17"/>
  <c r="M242" i="17"/>
  <c r="N242" i="17"/>
  <c r="O242" i="17"/>
  <c r="P242" i="17"/>
  <c r="Q242" i="17"/>
  <c r="R242" i="17"/>
  <c r="S242" i="17"/>
  <c r="T242" i="17"/>
  <c r="U242" i="17"/>
  <c r="V242" i="17"/>
  <c r="W242" i="17"/>
  <c r="X242" i="17"/>
  <c r="Y242" i="17"/>
  <c r="Z242" i="17"/>
  <c r="AA242" i="17"/>
  <c r="AB242" i="17"/>
  <c r="AC242" i="17"/>
  <c r="AD242" i="17"/>
  <c r="AE242" i="17"/>
  <c r="AF242" i="17"/>
  <c r="AG242" i="17"/>
  <c r="AH242" i="17"/>
  <c r="AI242" i="17"/>
  <c r="AJ242" i="17"/>
  <c r="AK242" i="17"/>
  <c r="AL242" i="17"/>
  <c r="AM242" i="17"/>
  <c r="AN242" i="17"/>
  <c r="AO242" i="17"/>
  <c r="AP242" i="17"/>
  <c r="AQ242" i="17"/>
  <c r="AR242" i="17"/>
  <c r="AS242" i="17"/>
  <c r="H243" i="17"/>
  <c r="I243" i="17"/>
  <c r="J243" i="17"/>
  <c r="K243" i="17"/>
  <c r="L243" i="17"/>
  <c r="M243" i="17"/>
  <c r="N243" i="17"/>
  <c r="O243" i="17"/>
  <c r="P243" i="17"/>
  <c r="Q243" i="17"/>
  <c r="R243" i="17"/>
  <c r="S243" i="17"/>
  <c r="T243" i="17"/>
  <c r="U243" i="17"/>
  <c r="V243" i="17"/>
  <c r="W243" i="17"/>
  <c r="X243" i="17"/>
  <c r="Y243" i="17"/>
  <c r="Z243" i="17"/>
  <c r="AA243" i="17"/>
  <c r="AB243" i="17"/>
  <c r="AC243" i="17"/>
  <c r="AD243" i="17"/>
  <c r="AE243" i="17"/>
  <c r="AF243" i="17"/>
  <c r="AG243" i="17"/>
  <c r="AH243" i="17"/>
  <c r="AI243" i="17"/>
  <c r="AJ243" i="17"/>
  <c r="AK243" i="17"/>
  <c r="AL243" i="17"/>
  <c r="AM243" i="17"/>
  <c r="AN243" i="17"/>
  <c r="AO243" i="17"/>
  <c r="AP243" i="17"/>
  <c r="AQ243" i="17"/>
  <c r="AR243" i="17"/>
  <c r="AS243" i="17"/>
  <c r="H244" i="17"/>
  <c r="I244" i="17"/>
  <c r="J244" i="17"/>
  <c r="K244" i="17"/>
  <c r="L244" i="17"/>
  <c r="M244" i="17"/>
  <c r="N244" i="17"/>
  <c r="O244" i="17"/>
  <c r="P244" i="17"/>
  <c r="Q244" i="17"/>
  <c r="R244" i="17"/>
  <c r="S244" i="17"/>
  <c r="T244" i="17"/>
  <c r="U244" i="17"/>
  <c r="V244" i="17"/>
  <c r="W244" i="17"/>
  <c r="X244" i="17"/>
  <c r="Y244" i="17"/>
  <c r="Z244" i="17"/>
  <c r="AA244" i="17"/>
  <c r="AB244" i="17"/>
  <c r="AC244" i="17"/>
  <c r="AD244" i="17"/>
  <c r="AE244" i="17"/>
  <c r="AF244" i="17"/>
  <c r="AG244" i="17"/>
  <c r="AH244" i="17"/>
  <c r="AI244" i="17"/>
  <c r="AJ244" i="17"/>
  <c r="AK244" i="17"/>
  <c r="AL244" i="17"/>
  <c r="AM244" i="17"/>
  <c r="AN244" i="17"/>
  <c r="AO244" i="17"/>
  <c r="AP244" i="17"/>
  <c r="AQ244" i="17"/>
  <c r="AR244" i="17"/>
  <c r="AS244" i="17"/>
  <c r="H245" i="17"/>
  <c r="I245" i="17"/>
  <c r="J245" i="17"/>
  <c r="K245" i="17"/>
  <c r="L245" i="17"/>
  <c r="M245" i="17"/>
  <c r="N245" i="17"/>
  <c r="O245" i="17"/>
  <c r="P245" i="17"/>
  <c r="Q245" i="17"/>
  <c r="R245" i="17"/>
  <c r="S245" i="17"/>
  <c r="T245" i="17"/>
  <c r="U245" i="17"/>
  <c r="V245" i="17"/>
  <c r="W245" i="17"/>
  <c r="X245" i="17"/>
  <c r="Y245" i="17"/>
  <c r="Z245" i="17"/>
  <c r="AA245" i="17"/>
  <c r="AB245" i="17"/>
  <c r="AC245" i="17"/>
  <c r="AD245" i="17"/>
  <c r="AE245" i="17"/>
  <c r="AF245" i="17"/>
  <c r="AG245" i="17"/>
  <c r="AH245" i="17"/>
  <c r="AI245" i="17"/>
  <c r="AJ245" i="17"/>
  <c r="AK245" i="17"/>
  <c r="AL245" i="17"/>
  <c r="AM245" i="17"/>
  <c r="AN245" i="17"/>
  <c r="AO245" i="17"/>
  <c r="AP245" i="17"/>
  <c r="AQ245" i="17"/>
  <c r="AR245" i="17"/>
  <c r="AS245" i="17"/>
  <c r="H246" i="17"/>
  <c r="I246" i="17"/>
  <c r="J246" i="17"/>
  <c r="K246" i="17"/>
  <c r="L246" i="17"/>
  <c r="M246" i="17"/>
  <c r="N246" i="17"/>
  <c r="O246" i="17"/>
  <c r="P246" i="17"/>
  <c r="Q246" i="17"/>
  <c r="R246" i="17"/>
  <c r="S246" i="17"/>
  <c r="T246" i="17"/>
  <c r="U246" i="17"/>
  <c r="V246" i="17"/>
  <c r="W246" i="17"/>
  <c r="X246" i="17"/>
  <c r="Y246" i="17"/>
  <c r="Z246" i="17"/>
  <c r="AA246" i="17"/>
  <c r="AB246" i="17"/>
  <c r="AC246" i="17"/>
  <c r="AD246" i="17"/>
  <c r="AE246" i="17"/>
  <c r="AF246" i="17"/>
  <c r="AG246" i="17"/>
  <c r="AH246" i="17"/>
  <c r="AI246" i="17"/>
  <c r="AJ246" i="17"/>
  <c r="AK246" i="17"/>
  <c r="AL246" i="17"/>
  <c r="AM246" i="17"/>
  <c r="AN246" i="17"/>
  <c r="AO246" i="17"/>
  <c r="AP246" i="17"/>
  <c r="AQ246" i="17"/>
  <c r="AR246" i="17"/>
  <c r="AS246" i="17"/>
  <c r="H247" i="17"/>
  <c r="I247" i="17"/>
  <c r="J247" i="17"/>
  <c r="K247" i="17"/>
  <c r="L247" i="17"/>
  <c r="M247" i="17"/>
  <c r="N247" i="17"/>
  <c r="O247" i="17"/>
  <c r="P247" i="17"/>
  <c r="Q247" i="17"/>
  <c r="R247" i="17"/>
  <c r="S247" i="17"/>
  <c r="T247" i="17"/>
  <c r="U247" i="17"/>
  <c r="V247" i="17"/>
  <c r="W247" i="17"/>
  <c r="X247" i="17"/>
  <c r="Y247" i="17"/>
  <c r="Z247" i="17"/>
  <c r="AA247" i="17"/>
  <c r="AB247" i="17"/>
  <c r="AC247" i="17"/>
  <c r="AD247" i="17"/>
  <c r="AE247" i="17"/>
  <c r="AF247" i="17"/>
  <c r="AG247" i="17"/>
  <c r="AH247" i="17"/>
  <c r="AI247" i="17"/>
  <c r="AJ247" i="17"/>
  <c r="AK247" i="17"/>
  <c r="AL247" i="17"/>
  <c r="AM247" i="17"/>
  <c r="AN247" i="17"/>
  <c r="AO247" i="17"/>
  <c r="AP247" i="17"/>
  <c r="AQ247" i="17"/>
  <c r="AR247" i="17"/>
  <c r="AS247" i="17"/>
  <c r="H248" i="17"/>
  <c r="I248" i="17"/>
  <c r="J248" i="17"/>
  <c r="K248" i="17"/>
  <c r="L248" i="17"/>
  <c r="M248" i="17"/>
  <c r="N248" i="17"/>
  <c r="O248" i="17"/>
  <c r="P248" i="17"/>
  <c r="Q248" i="17"/>
  <c r="R248" i="17"/>
  <c r="S248" i="17"/>
  <c r="T248" i="17"/>
  <c r="U248" i="17"/>
  <c r="V248" i="17"/>
  <c r="W248" i="17"/>
  <c r="X248" i="17"/>
  <c r="Y248" i="17"/>
  <c r="Z248" i="17"/>
  <c r="AA248" i="17"/>
  <c r="AB248" i="17"/>
  <c r="AC248" i="17"/>
  <c r="AD248" i="17"/>
  <c r="AE248" i="17"/>
  <c r="AF248" i="17"/>
  <c r="AG248" i="17"/>
  <c r="AH248" i="17"/>
  <c r="AI248" i="17"/>
  <c r="AJ248" i="17"/>
  <c r="AK248" i="17"/>
  <c r="AL248" i="17"/>
  <c r="AM248" i="17"/>
  <c r="AN248" i="17"/>
  <c r="AO248" i="17"/>
  <c r="AP248" i="17"/>
  <c r="AQ248" i="17"/>
  <c r="AR248" i="17"/>
  <c r="AS248" i="17"/>
  <c r="H249" i="17"/>
  <c r="I249" i="17"/>
  <c r="J249" i="17"/>
  <c r="K249" i="17"/>
  <c r="L249" i="17"/>
  <c r="M249" i="17"/>
  <c r="N249" i="17"/>
  <c r="O249" i="17"/>
  <c r="P249" i="17"/>
  <c r="Q249" i="17"/>
  <c r="R249" i="17"/>
  <c r="S249" i="17"/>
  <c r="T249" i="17"/>
  <c r="U249" i="17"/>
  <c r="V249" i="17"/>
  <c r="W249" i="17"/>
  <c r="X249" i="17"/>
  <c r="Y249" i="17"/>
  <c r="Z249" i="17"/>
  <c r="AA249" i="17"/>
  <c r="AB249" i="17"/>
  <c r="AC249" i="17"/>
  <c r="AD249" i="17"/>
  <c r="AE249" i="17"/>
  <c r="AF249" i="17"/>
  <c r="AG249" i="17"/>
  <c r="AH249" i="17"/>
  <c r="AI249" i="17"/>
  <c r="AJ249" i="17"/>
  <c r="AK249" i="17"/>
  <c r="AL249" i="17"/>
  <c r="AM249" i="17"/>
  <c r="AN249" i="17"/>
  <c r="AO249" i="17"/>
  <c r="AP249" i="17"/>
  <c r="AQ249" i="17"/>
  <c r="AR249" i="17"/>
  <c r="AS249" i="17"/>
  <c r="H250" i="17"/>
  <c r="I250" i="17"/>
  <c r="J250" i="17"/>
  <c r="K250" i="17"/>
  <c r="L250" i="17"/>
  <c r="M250" i="17"/>
  <c r="N250" i="17"/>
  <c r="O250" i="17"/>
  <c r="P250" i="17"/>
  <c r="Q250" i="17"/>
  <c r="R250" i="17"/>
  <c r="S250" i="17"/>
  <c r="T250" i="17"/>
  <c r="U250" i="17"/>
  <c r="V250" i="17"/>
  <c r="W250" i="17"/>
  <c r="X250" i="17"/>
  <c r="Y250" i="17"/>
  <c r="Z250" i="17"/>
  <c r="AA250" i="17"/>
  <c r="AB250" i="17"/>
  <c r="AC250" i="17"/>
  <c r="AD250" i="17"/>
  <c r="AE250" i="17"/>
  <c r="AF250" i="17"/>
  <c r="AG250" i="17"/>
  <c r="AH250" i="17"/>
  <c r="AI250" i="17"/>
  <c r="AJ250" i="17"/>
  <c r="AK250" i="17"/>
  <c r="AL250" i="17"/>
  <c r="AM250" i="17"/>
  <c r="AN250" i="17"/>
  <c r="AO250" i="17"/>
  <c r="AP250" i="17"/>
  <c r="AQ250" i="17"/>
  <c r="AR250" i="17"/>
  <c r="AS250" i="17"/>
  <c r="H251" i="17"/>
  <c r="I251" i="17"/>
  <c r="J251" i="17"/>
  <c r="K251" i="17"/>
  <c r="L251" i="17"/>
  <c r="M251" i="17"/>
  <c r="N251" i="17"/>
  <c r="O251" i="17"/>
  <c r="P251" i="17"/>
  <c r="Q251" i="17"/>
  <c r="R251" i="17"/>
  <c r="S251" i="17"/>
  <c r="T251" i="17"/>
  <c r="U251" i="17"/>
  <c r="V251" i="17"/>
  <c r="W251" i="17"/>
  <c r="X251" i="17"/>
  <c r="Y251" i="17"/>
  <c r="Z251" i="17"/>
  <c r="AA251" i="17"/>
  <c r="AB251" i="17"/>
  <c r="AC251" i="17"/>
  <c r="AD251" i="17"/>
  <c r="AE251" i="17"/>
  <c r="AF251" i="17"/>
  <c r="AG251" i="17"/>
  <c r="AH251" i="17"/>
  <c r="AI251" i="17"/>
  <c r="AJ251" i="17"/>
  <c r="AK251" i="17"/>
  <c r="AL251" i="17"/>
  <c r="AM251" i="17"/>
  <c r="AN251" i="17"/>
  <c r="AO251" i="17"/>
  <c r="AP251" i="17"/>
  <c r="AQ251" i="17"/>
  <c r="AR251" i="17"/>
  <c r="AS251" i="17"/>
  <c r="H252" i="17"/>
  <c r="I252" i="17"/>
  <c r="J252" i="17"/>
  <c r="K252" i="17"/>
  <c r="L252" i="17"/>
  <c r="M252" i="17"/>
  <c r="N252" i="17"/>
  <c r="O252" i="17"/>
  <c r="P252" i="17"/>
  <c r="Q252" i="17"/>
  <c r="R252" i="17"/>
  <c r="S252" i="17"/>
  <c r="T252" i="17"/>
  <c r="U252" i="17"/>
  <c r="V252" i="17"/>
  <c r="W252" i="17"/>
  <c r="X252" i="17"/>
  <c r="Y252" i="17"/>
  <c r="Z252" i="17"/>
  <c r="AA252" i="17"/>
  <c r="AB252" i="17"/>
  <c r="AC252" i="17"/>
  <c r="AD252" i="17"/>
  <c r="AE252" i="17"/>
  <c r="AF252" i="17"/>
  <c r="AG252" i="17"/>
  <c r="AH252" i="17"/>
  <c r="AI252" i="17"/>
  <c r="AJ252" i="17"/>
  <c r="AK252" i="17"/>
  <c r="AL252" i="17"/>
  <c r="AM252" i="17"/>
  <c r="AN252" i="17"/>
  <c r="AO252" i="17"/>
  <c r="AP252" i="17"/>
  <c r="AQ252" i="17"/>
  <c r="AR252" i="17"/>
  <c r="AS252" i="17"/>
  <c r="H253" i="17"/>
  <c r="I253" i="17"/>
  <c r="J253" i="17"/>
  <c r="K253" i="17"/>
  <c r="L253" i="17"/>
  <c r="M253" i="17"/>
  <c r="N253" i="17"/>
  <c r="O253" i="17"/>
  <c r="P253" i="17"/>
  <c r="Q253" i="17"/>
  <c r="R253" i="17"/>
  <c r="S253" i="17"/>
  <c r="T253" i="17"/>
  <c r="U253" i="17"/>
  <c r="V253" i="17"/>
  <c r="W253" i="17"/>
  <c r="X253" i="17"/>
  <c r="Y253" i="17"/>
  <c r="Z253" i="17"/>
  <c r="AA253" i="17"/>
  <c r="AB253" i="17"/>
  <c r="AC253" i="17"/>
  <c r="AD253" i="17"/>
  <c r="AE253" i="17"/>
  <c r="AF253" i="17"/>
  <c r="AG253" i="17"/>
  <c r="AH253" i="17"/>
  <c r="AI253" i="17"/>
  <c r="AJ253" i="17"/>
  <c r="AK253" i="17"/>
  <c r="AL253" i="17"/>
  <c r="AM253" i="17"/>
  <c r="AN253" i="17"/>
  <c r="AO253" i="17"/>
  <c r="AP253" i="17"/>
  <c r="AQ253" i="17"/>
  <c r="AR253" i="17"/>
  <c r="AS253" i="17"/>
  <c r="H254" i="17"/>
  <c r="I254" i="17"/>
  <c r="J254" i="17"/>
  <c r="K254" i="17"/>
  <c r="L254" i="17"/>
  <c r="M254" i="17"/>
  <c r="N254" i="17"/>
  <c r="O254" i="17"/>
  <c r="P254" i="17"/>
  <c r="Q254" i="17"/>
  <c r="R254" i="17"/>
  <c r="S254" i="17"/>
  <c r="T254" i="17"/>
  <c r="U254" i="17"/>
  <c r="V254" i="17"/>
  <c r="W254" i="17"/>
  <c r="X254" i="17"/>
  <c r="Y254" i="17"/>
  <c r="Z254" i="17"/>
  <c r="AA254" i="17"/>
  <c r="AB254" i="17"/>
  <c r="AC254" i="17"/>
  <c r="AD254" i="17"/>
  <c r="AE254" i="17"/>
  <c r="AF254" i="17"/>
  <c r="AG254" i="17"/>
  <c r="AH254" i="17"/>
  <c r="AI254" i="17"/>
  <c r="AJ254" i="17"/>
  <c r="AK254" i="17"/>
  <c r="AL254" i="17"/>
  <c r="AM254" i="17"/>
  <c r="AN254" i="17"/>
  <c r="AO254" i="17"/>
  <c r="AP254" i="17"/>
  <c r="AQ254" i="17"/>
  <c r="AR254" i="17"/>
  <c r="AS254" i="17"/>
  <c r="H255" i="17"/>
  <c r="I255" i="17"/>
  <c r="J255" i="17"/>
  <c r="K255" i="17"/>
  <c r="L255" i="17"/>
  <c r="M255" i="17"/>
  <c r="N255" i="17"/>
  <c r="O255" i="17"/>
  <c r="P255" i="17"/>
  <c r="Q255" i="17"/>
  <c r="R255" i="17"/>
  <c r="S255" i="17"/>
  <c r="T255" i="17"/>
  <c r="U255" i="17"/>
  <c r="V255" i="17"/>
  <c r="W255" i="17"/>
  <c r="X255" i="17"/>
  <c r="Y255" i="17"/>
  <c r="Z255" i="17"/>
  <c r="AA255" i="17"/>
  <c r="AB255" i="17"/>
  <c r="AC255" i="17"/>
  <c r="AD255" i="17"/>
  <c r="AE255" i="17"/>
  <c r="AF255" i="17"/>
  <c r="AG255" i="17"/>
  <c r="AH255" i="17"/>
  <c r="AI255" i="17"/>
  <c r="AJ255" i="17"/>
  <c r="AK255" i="17"/>
  <c r="AL255" i="17"/>
  <c r="AM255" i="17"/>
  <c r="AN255" i="17"/>
  <c r="AO255" i="17"/>
  <c r="AP255" i="17"/>
  <c r="AQ255" i="17"/>
  <c r="AR255" i="17"/>
  <c r="AS255" i="17"/>
  <c r="H256" i="17"/>
  <c r="I256" i="17"/>
  <c r="J256" i="17"/>
  <c r="K256" i="17"/>
  <c r="L256" i="17"/>
  <c r="M256" i="17"/>
  <c r="N256" i="17"/>
  <c r="O256" i="17"/>
  <c r="P256" i="17"/>
  <c r="Q256" i="17"/>
  <c r="R256" i="17"/>
  <c r="S256" i="17"/>
  <c r="T256" i="17"/>
  <c r="U256" i="17"/>
  <c r="V256" i="17"/>
  <c r="W256" i="17"/>
  <c r="X256" i="17"/>
  <c r="Y256" i="17"/>
  <c r="Z256" i="17"/>
  <c r="AA256" i="17"/>
  <c r="AB256" i="17"/>
  <c r="AC256" i="17"/>
  <c r="AD256" i="17"/>
  <c r="AE256" i="17"/>
  <c r="AF256" i="17"/>
  <c r="AG256" i="17"/>
  <c r="AH256" i="17"/>
  <c r="AI256" i="17"/>
  <c r="AJ256" i="17"/>
  <c r="AK256" i="17"/>
  <c r="AL256" i="17"/>
  <c r="AM256" i="17"/>
  <c r="AN256" i="17"/>
  <c r="AO256" i="17"/>
  <c r="AP256" i="17"/>
  <c r="AQ256" i="17"/>
  <c r="AR256" i="17"/>
  <c r="AS256" i="17"/>
  <c r="H257" i="17"/>
  <c r="I257" i="17"/>
  <c r="J257" i="17"/>
  <c r="K257" i="17"/>
  <c r="L257" i="17"/>
  <c r="M257" i="17"/>
  <c r="N257" i="17"/>
  <c r="O257" i="17"/>
  <c r="P257" i="17"/>
  <c r="Q257" i="17"/>
  <c r="R257" i="17"/>
  <c r="S257" i="17"/>
  <c r="T257" i="17"/>
  <c r="U257" i="17"/>
  <c r="V257" i="17"/>
  <c r="W257" i="17"/>
  <c r="X257" i="17"/>
  <c r="Y257" i="17"/>
  <c r="Z257" i="17"/>
  <c r="AA257" i="17"/>
  <c r="AB257" i="17"/>
  <c r="AC257" i="17"/>
  <c r="AD257" i="17"/>
  <c r="AE257" i="17"/>
  <c r="AF257" i="17"/>
  <c r="AG257" i="17"/>
  <c r="AH257" i="17"/>
  <c r="AI257" i="17"/>
  <c r="AJ257" i="17"/>
  <c r="AK257" i="17"/>
  <c r="AL257" i="17"/>
  <c r="AM257" i="17"/>
  <c r="AN257" i="17"/>
  <c r="AO257" i="17"/>
  <c r="AP257" i="17"/>
  <c r="AQ257" i="17"/>
  <c r="AR257" i="17"/>
  <c r="AS257" i="17"/>
  <c r="H258" i="17"/>
  <c r="I258" i="17"/>
  <c r="J258" i="17"/>
  <c r="K258" i="17"/>
  <c r="L258" i="17"/>
  <c r="M258" i="17"/>
  <c r="N258" i="17"/>
  <c r="O258" i="17"/>
  <c r="P258" i="17"/>
  <c r="Q258" i="17"/>
  <c r="R258" i="17"/>
  <c r="S258" i="17"/>
  <c r="T258" i="17"/>
  <c r="U258" i="17"/>
  <c r="V258" i="17"/>
  <c r="W258" i="17"/>
  <c r="X258" i="17"/>
  <c r="Y258" i="17"/>
  <c r="Z258" i="17"/>
  <c r="AA258" i="17"/>
  <c r="AB258" i="17"/>
  <c r="AC258" i="17"/>
  <c r="AD258" i="17"/>
  <c r="AE258" i="17"/>
  <c r="AF258" i="17"/>
  <c r="AG258" i="17"/>
  <c r="AH258" i="17"/>
  <c r="AI258" i="17"/>
  <c r="AJ258" i="17"/>
  <c r="AK258" i="17"/>
  <c r="AL258" i="17"/>
  <c r="AM258" i="17"/>
  <c r="AN258" i="17"/>
  <c r="AO258" i="17"/>
  <c r="AP258" i="17"/>
  <c r="AQ258" i="17"/>
  <c r="AR258" i="17"/>
  <c r="AS258" i="17"/>
  <c r="H259" i="17"/>
  <c r="I259" i="17"/>
  <c r="J259" i="17"/>
  <c r="K259" i="17"/>
  <c r="L259" i="17"/>
  <c r="M259" i="17"/>
  <c r="N259" i="17"/>
  <c r="O259" i="17"/>
  <c r="P259" i="17"/>
  <c r="Q259" i="17"/>
  <c r="R259" i="17"/>
  <c r="S259" i="17"/>
  <c r="T259" i="17"/>
  <c r="U259" i="17"/>
  <c r="V259" i="17"/>
  <c r="W259" i="17"/>
  <c r="X259" i="17"/>
  <c r="Y259" i="17"/>
  <c r="Z259" i="17"/>
  <c r="AA259" i="17"/>
  <c r="AB259" i="17"/>
  <c r="AC259" i="17"/>
  <c r="AD259" i="17"/>
  <c r="AE259" i="17"/>
  <c r="AF259" i="17"/>
  <c r="AG259" i="17"/>
  <c r="AH259" i="17"/>
  <c r="AI259" i="17"/>
  <c r="AJ259" i="17"/>
  <c r="AK259" i="17"/>
  <c r="AL259" i="17"/>
  <c r="AM259" i="17"/>
  <c r="AN259" i="17"/>
  <c r="AO259" i="17"/>
  <c r="AP259" i="17"/>
  <c r="AQ259" i="17"/>
  <c r="AR259" i="17"/>
  <c r="AS259" i="17"/>
  <c r="H260" i="17"/>
  <c r="I260" i="17"/>
  <c r="J260" i="17"/>
  <c r="K260" i="17"/>
  <c r="L260" i="17"/>
  <c r="M260" i="17"/>
  <c r="N260" i="17"/>
  <c r="O260" i="17"/>
  <c r="P260" i="17"/>
  <c r="Q260" i="17"/>
  <c r="R260" i="17"/>
  <c r="S260" i="17"/>
  <c r="T260" i="17"/>
  <c r="U260" i="17"/>
  <c r="V260" i="17"/>
  <c r="W260" i="17"/>
  <c r="X260" i="17"/>
  <c r="Y260" i="17"/>
  <c r="Z260" i="17"/>
  <c r="AA260" i="17"/>
  <c r="AB260" i="17"/>
  <c r="AC260" i="17"/>
  <c r="AD260" i="17"/>
  <c r="AE260" i="17"/>
  <c r="AF260" i="17"/>
  <c r="AG260" i="17"/>
  <c r="AH260" i="17"/>
  <c r="AI260" i="17"/>
  <c r="AJ260" i="17"/>
  <c r="AK260" i="17"/>
  <c r="AL260" i="17"/>
  <c r="AM260" i="17"/>
  <c r="AN260" i="17"/>
  <c r="AO260" i="17"/>
  <c r="AP260" i="17"/>
  <c r="AQ260" i="17"/>
  <c r="AR260" i="17"/>
  <c r="AS260" i="17"/>
  <c r="H261" i="17"/>
  <c r="I261" i="17"/>
  <c r="J261" i="17"/>
  <c r="K261" i="17"/>
  <c r="L261" i="17"/>
  <c r="M261" i="17"/>
  <c r="N261" i="17"/>
  <c r="O261" i="17"/>
  <c r="P261" i="17"/>
  <c r="Q261" i="17"/>
  <c r="R261" i="17"/>
  <c r="S261" i="17"/>
  <c r="T261" i="17"/>
  <c r="U261" i="17"/>
  <c r="V261" i="17"/>
  <c r="W261" i="17"/>
  <c r="X261" i="17"/>
  <c r="Y261" i="17"/>
  <c r="Z261" i="17"/>
  <c r="AA261" i="17"/>
  <c r="AB261" i="17"/>
  <c r="AC261" i="17"/>
  <c r="AD261" i="17"/>
  <c r="AE261" i="17"/>
  <c r="AF261" i="17"/>
  <c r="AG261" i="17"/>
  <c r="AH261" i="17"/>
  <c r="AI261" i="17"/>
  <c r="AJ261" i="17"/>
  <c r="AK261" i="17"/>
  <c r="AL261" i="17"/>
  <c r="AM261" i="17"/>
  <c r="AN261" i="17"/>
  <c r="AO261" i="17"/>
  <c r="AP261" i="17"/>
  <c r="AQ261" i="17"/>
  <c r="AR261" i="17"/>
  <c r="AS261" i="17"/>
  <c r="H262" i="17"/>
  <c r="I262" i="17"/>
  <c r="J262" i="17"/>
  <c r="K262" i="17"/>
  <c r="L262" i="17"/>
  <c r="M262" i="17"/>
  <c r="N262" i="17"/>
  <c r="O262" i="17"/>
  <c r="P262" i="17"/>
  <c r="Q262" i="17"/>
  <c r="R262" i="17"/>
  <c r="S262" i="17"/>
  <c r="T262" i="17"/>
  <c r="U262" i="17"/>
  <c r="V262" i="17"/>
  <c r="W262" i="17"/>
  <c r="X262" i="17"/>
  <c r="Y262" i="17"/>
  <c r="Z262" i="17"/>
  <c r="AA262" i="17"/>
  <c r="AB262" i="17"/>
  <c r="AC262" i="17"/>
  <c r="AD262" i="17"/>
  <c r="AE262" i="17"/>
  <c r="AF262" i="17"/>
  <c r="AG262" i="17"/>
  <c r="AH262" i="17"/>
  <c r="AI262" i="17"/>
  <c r="AJ262" i="17"/>
  <c r="AK262" i="17"/>
  <c r="AL262" i="17"/>
  <c r="AM262" i="17"/>
  <c r="AN262" i="17"/>
  <c r="AO262" i="17"/>
  <c r="AP262" i="17"/>
  <c r="AQ262" i="17"/>
  <c r="AR262" i="17"/>
  <c r="AS262" i="17"/>
  <c r="H263" i="17"/>
  <c r="I263" i="17"/>
  <c r="J263" i="17"/>
  <c r="K263" i="17"/>
  <c r="L263" i="17"/>
  <c r="M263" i="17"/>
  <c r="N263" i="17"/>
  <c r="O263" i="17"/>
  <c r="P263" i="17"/>
  <c r="Q263" i="17"/>
  <c r="R263" i="17"/>
  <c r="S263" i="17"/>
  <c r="T263" i="17"/>
  <c r="U263" i="17"/>
  <c r="V263" i="17"/>
  <c r="W263" i="17"/>
  <c r="X263" i="17"/>
  <c r="Y263" i="17"/>
  <c r="Z263" i="17"/>
  <c r="AA263" i="17"/>
  <c r="AB263" i="17"/>
  <c r="AC263" i="17"/>
  <c r="AD263" i="17"/>
  <c r="AE263" i="17"/>
  <c r="AF263" i="17"/>
  <c r="AG263" i="17"/>
  <c r="AH263" i="17"/>
  <c r="AI263" i="17"/>
  <c r="AJ263" i="17"/>
  <c r="AK263" i="17"/>
  <c r="AL263" i="17"/>
  <c r="AM263" i="17"/>
  <c r="AN263" i="17"/>
  <c r="AO263" i="17"/>
  <c r="AP263" i="17"/>
  <c r="AQ263" i="17"/>
  <c r="AR263" i="17"/>
  <c r="AS263" i="17"/>
  <c r="H264" i="17"/>
  <c r="I264" i="17"/>
  <c r="J264" i="17"/>
  <c r="K264" i="17"/>
  <c r="L264" i="17"/>
  <c r="M264" i="17"/>
  <c r="N264" i="17"/>
  <c r="O264" i="17"/>
  <c r="P264" i="17"/>
  <c r="Q264" i="17"/>
  <c r="R264" i="17"/>
  <c r="S264" i="17"/>
  <c r="T264" i="17"/>
  <c r="U264" i="17"/>
  <c r="V264" i="17"/>
  <c r="W264" i="17"/>
  <c r="X264" i="17"/>
  <c r="Y264" i="17"/>
  <c r="Z264" i="17"/>
  <c r="AA264" i="17"/>
  <c r="AB264" i="17"/>
  <c r="AC264" i="17"/>
  <c r="AD264" i="17"/>
  <c r="AE264" i="17"/>
  <c r="AF264" i="17"/>
  <c r="AG264" i="17"/>
  <c r="AH264" i="17"/>
  <c r="AI264" i="17"/>
  <c r="AJ264" i="17"/>
  <c r="AK264" i="17"/>
  <c r="AL264" i="17"/>
  <c r="AM264" i="17"/>
  <c r="AN264" i="17"/>
  <c r="AO264" i="17"/>
  <c r="AP264" i="17"/>
  <c r="AQ264" i="17"/>
  <c r="AR264" i="17"/>
  <c r="AS264" i="17"/>
  <c r="H265" i="17"/>
  <c r="I265" i="17"/>
  <c r="J265" i="17"/>
  <c r="K265" i="17"/>
  <c r="L265" i="17"/>
  <c r="M265" i="17"/>
  <c r="N265" i="17"/>
  <c r="O265" i="17"/>
  <c r="P265" i="17"/>
  <c r="Q265" i="17"/>
  <c r="R265" i="17"/>
  <c r="S265" i="17"/>
  <c r="T265" i="17"/>
  <c r="U265" i="17"/>
  <c r="V265" i="17"/>
  <c r="W265" i="17"/>
  <c r="X265" i="17"/>
  <c r="Y265" i="17"/>
  <c r="Z265" i="17"/>
  <c r="AA265" i="17"/>
  <c r="AB265" i="17"/>
  <c r="AC265" i="17"/>
  <c r="AD265" i="17"/>
  <c r="AE265" i="17"/>
  <c r="AF265" i="17"/>
  <c r="AG265" i="17"/>
  <c r="AH265" i="17"/>
  <c r="AI265" i="17"/>
  <c r="AJ265" i="17"/>
  <c r="AK265" i="17"/>
  <c r="AL265" i="17"/>
  <c r="AM265" i="17"/>
  <c r="AN265" i="17"/>
  <c r="AO265" i="17"/>
  <c r="AP265" i="17"/>
  <c r="AQ265" i="17"/>
  <c r="AR265" i="17"/>
  <c r="AS265" i="17"/>
  <c r="H266" i="17"/>
  <c r="I266" i="17"/>
  <c r="J266" i="17"/>
  <c r="K266" i="17"/>
  <c r="L266" i="17"/>
  <c r="M266" i="17"/>
  <c r="N266" i="17"/>
  <c r="O266" i="17"/>
  <c r="P266" i="17"/>
  <c r="Q266" i="17"/>
  <c r="R266" i="17"/>
  <c r="S266" i="17"/>
  <c r="T266" i="17"/>
  <c r="U266" i="17"/>
  <c r="V266" i="17"/>
  <c r="W266" i="17"/>
  <c r="X266" i="17"/>
  <c r="Y266" i="17"/>
  <c r="Z266" i="17"/>
  <c r="AA266" i="17"/>
  <c r="AB266" i="17"/>
  <c r="AC266" i="17"/>
  <c r="AD266" i="17"/>
  <c r="AE266" i="17"/>
  <c r="AF266" i="17"/>
  <c r="AG266" i="17"/>
  <c r="AH266" i="17"/>
  <c r="AI266" i="17"/>
  <c r="AJ266" i="17"/>
  <c r="AK266" i="17"/>
  <c r="AL266" i="17"/>
  <c r="AM266" i="17"/>
  <c r="AN266" i="17"/>
  <c r="AO266" i="17"/>
  <c r="AP266" i="17"/>
  <c r="AQ266" i="17"/>
  <c r="AR266" i="17"/>
  <c r="AS266" i="17"/>
  <c r="H267" i="17"/>
  <c r="I267" i="17"/>
  <c r="J267" i="17"/>
  <c r="K267" i="17"/>
  <c r="L267" i="17"/>
  <c r="M267" i="17"/>
  <c r="N267" i="17"/>
  <c r="O267" i="17"/>
  <c r="P267" i="17"/>
  <c r="Q267" i="17"/>
  <c r="R267" i="17"/>
  <c r="S267" i="17"/>
  <c r="T267" i="17"/>
  <c r="U267" i="17"/>
  <c r="V267" i="17"/>
  <c r="W267" i="17"/>
  <c r="X267" i="17"/>
  <c r="Y267" i="17"/>
  <c r="Z267" i="17"/>
  <c r="AA267" i="17"/>
  <c r="AB267" i="17"/>
  <c r="AC267" i="17"/>
  <c r="AD267" i="17"/>
  <c r="AE267" i="17"/>
  <c r="AF267" i="17"/>
  <c r="AG267" i="17"/>
  <c r="AH267" i="17"/>
  <c r="AI267" i="17"/>
  <c r="AJ267" i="17"/>
  <c r="AK267" i="17"/>
  <c r="AL267" i="17"/>
  <c r="AM267" i="17"/>
  <c r="AN267" i="17"/>
  <c r="AO267" i="17"/>
  <c r="AP267" i="17"/>
  <c r="AQ267" i="17"/>
  <c r="AR267" i="17"/>
  <c r="AS267" i="17"/>
  <c r="H268" i="17"/>
  <c r="I268" i="17"/>
  <c r="J268" i="17"/>
  <c r="K268" i="17"/>
  <c r="L268" i="17"/>
  <c r="M268" i="17"/>
  <c r="N268" i="17"/>
  <c r="O268" i="17"/>
  <c r="P268" i="17"/>
  <c r="Q268" i="17"/>
  <c r="R268" i="17"/>
  <c r="S268" i="17"/>
  <c r="T268" i="17"/>
  <c r="U268" i="17"/>
  <c r="V268" i="17"/>
  <c r="W268" i="17"/>
  <c r="X268" i="17"/>
  <c r="Y268" i="17"/>
  <c r="Z268" i="17"/>
  <c r="AA268" i="17"/>
  <c r="AB268" i="17"/>
  <c r="AC268" i="17"/>
  <c r="AD268" i="17"/>
  <c r="AE268" i="17"/>
  <c r="AF268" i="17"/>
  <c r="AG268" i="17"/>
  <c r="AH268" i="17"/>
  <c r="AI268" i="17"/>
  <c r="AJ268" i="17"/>
  <c r="AK268" i="17"/>
  <c r="AL268" i="17"/>
  <c r="AM268" i="17"/>
  <c r="AN268" i="17"/>
  <c r="AO268" i="17"/>
  <c r="AP268" i="17"/>
  <c r="AQ268" i="17"/>
  <c r="AR268" i="17"/>
  <c r="AS268" i="17"/>
  <c r="H269" i="17"/>
  <c r="I269" i="17"/>
  <c r="J269" i="17"/>
  <c r="K269" i="17"/>
  <c r="L269" i="17"/>
  <c r="M269" i="17"/>
  <c r="N269" i="17"/>
  <c r="O269" i="17"/>
  <c r="P269" i="17"/>
  <c r="Q269" i="17"/>
  <c r="R269" i="17"/>
  <c r="S269" i="17"/>
  <c r="T269" i="17"/>
  <c r="U269" i="17"/>
  <c r="V269" i="17"/>
  <c r="W269" i="17"/>
  <c r="X269" i="17"/>
  <c r="Y269" i="17"/>
  <c r="Z269" i="17"/>
  <c r="AA269" i="17"/>
  <c r="AB269" i="17"/>
  <c r="AC269" i="17"/>
  <c r="AD269" i="17"/>
  <c r="AE269" i="17"/>
  <c r="AF269" i="17"/>
  <c r="AG269" i="17"/>
  <c r="AH269" i="17"/>
  <c r="AI269" i="17"/>
  <c r="AJ269" i="17"/>
  <c r="AK269" i="17"/>
  <c r="AL269" i="17"/>
  <c r="AM269" i="17"/>
  <c r="AN269" i="17"/>
  <c r="AO269" i="17"/>
  <c r="AP269" i="17"/>
  <c r="AQ269" i="17"/>
  <c r="AR269" i="17"/>
  <c r="AS269" i="17"/>
  <c r="H270" i="17"/>
  <c r="I270" i="17"/>
  <c r="J270" i="17"/>
  <c r="K270" i="17"/>
  <c r="L270" i="17"/>
  <c r="M270" i="17"/>
  <c r="N270" i="17"/>
  <c r="O270" i="17"/>
  <c r="P270" i="17"/>
  <c r="Q270" i="17"/>
  <c r="R270" i="17"/>
  <c r="S270" i="17"/>
  <c r="T270" i="17"/>
  <c r="U270" i="17"/>
  <c r="V270" i="17"/>
  <c r="W270" i="17"/>
  <c r="X270" i="17"/>
  <c r="Y270" i="17"/>
  <c r="Z270" i="17"/>
  <c r="AA270" i="17"/>
  <c r="AB270" i="17"/>
  <c r="AC270" i="17"/>
  <c r="AD270" i="17"/>
  <c r="AE270" i="17"/>
  <c r="AF270" i="17"/>
  <c r="AG270" i="17"/>
  <c r="AH270" i="17"/>
  <c r="AI270" i="17"/>
  <c r="AJ270" i="17"/>
  <c r="AK270" i="17"/>
  <c r="AL270" i="17"/>
  <c r="AM270" i="17"/>
  <c r="AN270" i="17"/>
  <c r="AO270" i="17"/>
  <c r="AP270" i="17"/>
  <c r="AQ270" i="17"/>
  <c r="AR270" i="17"/>
  <c r="AS270" i="17"/>
  <c r="H271" i="17"/>
  <c r="I271" i="17"/>
  <c r="J271" i="17"/>
  <c r="K271" i="17"/>
  <c r="L271" i="17"/>
  <c r="M271" i="17"/>
  <c r="N271" i="17"/>
  <c r="O271" i="17"/>
  <c r="P271" i="17"/>
  <c r="Q271" i="17"/>
  <c r="R271" i="17"/>
  <c r="S271" i="17"/>
  <c r="T271" i="17"/>
  <c r="U271" i="17"/>
  <c r="V271" i="17"/>
  <c r="W271" i="17"/>
  <c r="X271" i="17"/>
  <c r="Y271" i="17"/>
  <c r="Z271" i="17"/>
  <c r="AA271" i="17"/>
  <c r="AB271" i="17"/>
  <c r="AC271" i="17"/>
  <c r="AD271" i="17"/>
  <c r="AE271" i="17"/>
  <c r="AF271" i="17"/>
  <c r="AG271" i="17"/>
  <c r="AH271" i="17"/>
  <c r="AI271" i="17"/>
  <c r="AJ271" i="17"/>
  <c r="AK271" i="17"/>
  <c r="AL271" i="17"/>
  <c r="AM271" i="17"/>
  <c r="AN271" i="17"/>
  <c r="AO271" i="17"/>
  <c r="AP271" i="17"/>
  <c r="AQ271" i="17"/>
  <c r="AR271" i="17"/>
  <c r="AS271" i="17"/>
  <c r="H272" i="17"/>
  <c r="I272" i="17"/>
  <c r="J272" i="17"/>
  <c r="K272" i="17"/>
  <c r="L272" i="17"/>
  <c r="M272" i="17"/>
  <c r="N272" i="17"/>
  <c r="O272" i="17"/>
  <c r="P272" i="17"/>
  <c r="Q272" i="17"/>
  <c r="R272" i="17"/>
  <c r="S272" i="17"/>
  <c r="T272" i="17"/>
  <c r="U272" i="17"/>
  <c r="V272" i="17"/>
  <c r="W272" i="17"/>
  <c r="X272" i="17"/>
  <c r="Y272" i="17"/>
  <c r="Z272" i="17"/>
  <c r="AA272" i="17"/>
  <c r="AB272" i="17"/>
  <c r="AC272" i="17"/>
  <c r="AD272" i="17"/>
  <c r="AE272" i="17"/>
  <c r="AF272" i="17"/>
  <c r="AG272" i="17"/>
  <c r="AH272" i="17"/>
  <c r="AI272" i="17"/>
  <c r="AJ272" i="17"/>
  <c r="AK272" i="17"/>
  <c r="AL272" i="17"/>
  <c r="AM272" i="17"/>
  <c r="AN272" i="17"/>
  <c r="AO272" i="17"/>
  <c r="AP272" i="17"/>
  <c r="AQ272" i="17"/>
  <c r="AR272" i="17"/>
  <c r="AS272" i="17"/>
  <c r="H273" i="17"/>
  <c r="I273" i="17"/>
  <c r="J273" i="17"/>
  <c r="K273" i="17"/>
  <c r="L273" i="17"/>
  <c r="M273" i="17"/>
  <c r="N273" i="17"/>
  <c r="O273" i="17"/>
  <c r="P273" i="17"/>
  <c r="Q273" i="17"/>
  <c r="R273" i="17"/>
  <c r="S273" i="17"/>
  <c r="T273" i="17"/>
  <c r="U273" i="17"/>
  <c r="V273" i="17"/>
  <c r="W273" i="17"/>
  <c r="X273" i="17"/>
  <c r="Y273" i="17"/>
  <c r="Z273" i="17"/>
  <c r="AA273" i="17"/>
  <c r="AB273" i="17"/>
  <c r="AC273" i="17"/>
  <c r="AD273" i="17"/>
  <c r="AE273" i="17"/>
  <c r="AF273" i="17"/>
  <c r="AG273" i="17"/>
  <c r="AH273" i="17"/>
  <c r="AI273" i="17"/>
  <c r="AJ273" i="17"/>
  <c r="AK273" i="17"/>
  <c r="AL273" i="17"/>
  <c r="AM273" i="17"/>
  <c r="AN273" i="17"/>
  <c r="AO273" i="17"/>
  <c r="AP273" i="17"/>
  <c r="AQ273" i="17"/>
  <c r="AR273" i="17"/>
  <c r="AS273" i="17"/>
  <c r="H274" i="17"/>
  <c r="I274" i="17"/>
  <c r="J274" i="17"/>
  <c r="K274" i="17"/>
  <c r="L274" i="17"/>
  <c r="M274" i="17"/>
  <c r="N274" i="17"/>
  <c r="O274" i="17"/>
  <c r="P274" i="17"/>
  <c r="Q274" i="17"/>
  <c r="R274" i="17"/>
  <c r="S274" i="17"/>
  <c r="T274" i="17"/>
  <c r="U274" i="17"/>
  <c r="V274" i="17"/>
  <c r="W274" i="17"/>
  <c r="X274" i="17"/>
  <c r="Y274" i="17"/>
  <c r="Z274" i="17"/>
  <c r="AA274" i="17"/>
  <c r="AB274" i="17"/>
  <c r="AC274" i="17"/>
  <c r="AD274" i="17"/>
  <c r="AE274" i="17"/>
  <c r="AF274" i="17"/>
  <c r="AG274" i="17"/>
  <c r="AH274" i="17"/>
  <c r="AI274" i="17"/>
  <c r="AJ274" i="17"/>
  <c r="AK274" i="17"/>
  <c r="AL274" i="17"/>
  <c r="AM274" i="17"/>
  <c r="AN274" i="17"/>
  <c r="AO274" i="17"/>
  <c r="AP274" i="17"/>
  <c r="AQ274" i="17"/>
  <c r="AR274" i="17"/>
  <c r="AS274" i="17"/>
  <c r="H275" i="17"/>
  <c r="I275" i="17"/>
  <c r="J275" i="17"/>
  <c r="K275" i="17"/>
  <c r="L275" i="17"/>
  <c r="M275" i="17"/>
  <c r="N275" i="17"/>
  <c r="O275" i="17"/>
  <c r="P275" i="17"/>
  <c r="Q275" i="17"/>
  <c r="R275" i="17"/>
  <c r="S275" i="17"/>
  <c r="T275" i="17"/>
  <c r="U275" i="17"/>
  <c r="V275" i="17"/>
  <c r="W275" i="17"/>
  <c r="X275" i="17"/>
  <c r="Y275" i="17"/>
  <c r="Z275" i="17"/>
  <c r="AA275" i="17"/>
  <c r="AB275" i="17"/>
  <c r="AC275" i="17"/>
  <c r="AD275" i="17"/>
  <c r="AE275" i="17"/>
  <c r="AF275" i="17"/>
  <c r="AG275" i="17"/>
  <c r="AH275" i="17"/>
  <c r="AI275" i="17"/>
  <c r="AJ275" i="17"/>
  <c r="AK275" i="17"/>
  <c r="AL275" i="17"/>
  <c r="AM275" i="17"/>
  <c r="AN275" i="17"/>
  <c r="AO275" i="17"/>
  <c r="AP275" i="17"/>
  <c r="AQ275" i="17"/>
  <c r="AR275" i="17"/>
  <c r="AS275" i="17"/>
  <c r="H276" i="17"/>
  <c r="I276" i="17"/>
  <c r="J276" i="17"/>
  <c r="K276" i="17"/>
  <c r="L276" i="17"/>
  <c r="M276" i="17"/>
  <c r="N276" i="17"/>
  <c r="O276" i="17"/>
  <c r="P276" i="17"/>
  <c r="Q276" i="17"/>
  <c r="R276" i="17"/>
  <c r="S276" i="17"/>
  <c r="T276" i="17"/>
  <c r="U276" i="17"/>
  <c r="V276" i="17"/>
  <c r="W276" i="17"/>
  <c r="X276" i="17"/>
  <c r="Y276" i="17"/>
  <c r="Z276" i="17"/>
  <c r="AA276" i="17"/>
  <c r="AB276" i="17"/>
  <c r="AC276" i="17"/>
  <c r="AD276" i="17"/>
  <c r="AE276" i="17"/>
  <c r="AF276" i="17"/>
  <c r="AG276" i="17"/>
  <c r="AH276" i="17"/>
  <c r="AI276" i="17"/>
  <c r="AJ276" i="17"/>
  <c r="AK276" i="17"/>
  <c r="AL276" i="17"/>
  <c r="AM276" i="17"/>
  <c r="AN276" i="17"/>
  <c r="AO276" i="17"/>
  <c r="AP276" i="17"/>
  <c r="AQ276" i="17"/>
  <c r="AR276" i="17"/>
  <c r="AS276" i="17"/>
  <c r="H277" i="17"/>
  <c r="I277" i="17"/>
  <c r="J277" i="17"/>
  <c r="K277" i="17"/>
  <c r="L277" i="17"/>
  <c r="M277" i="17"/>
  <c r="N277" i="17"/>
  <c r="O277" i="17"/>
  <c r="P277" i="17"/>
  <c r="Q277" i="17"/>
  <c r="R277" i="17"/>
  <c r="S277" i="17"/>
  <c r="T277" i="17"/>
  <c r="U277" i="17"/>
  <c r="V277" i="17"/>
  <c r="W277" i="17"/>
  <c r="X277" i="17"/>
  <c r="Y277" i="17"/>
  <c r="Z277" i="17"/>
  <c r="AA277" i="17"/>
  <c r="AB277" i="17"/>
  <c r="AC277" i="17"/>
  <c r="AD277" i="17"/>
  <c r="AE277" i="17"/>
  <c r="AF277" i="17"/>
  <c r="AG277" i="17"/>
  <c r="AH277" i="17"/>
  <c r="AI277" i="17"/>
  <c r="AJ277" i="17"/>
  <c r="AK277" i="17"/>
  <c r="AL277" i="17"/>
  <c r="AM277" i="17"/>
  <c r="AN277" i="17"/>
  <c r="AO277" i="17"/>
  <c r="AP277" i="17"/>
  <c r="AQ277" i="17"/>
  <c r="AR277" i="17"/>
  <c r="AS277" i="17"/>
  <c r="H278" i="17"/>
  <c r="I278" i="17"/>
  <c r="J278" i="17"/>
  <c r="K278" i="17"/>
  <c r="L278" i="17"/>
  <c r="M278" i="17"/>
  <c r="N278" i="17"/>
  <c r="O278" i="17"/>
  <c r="P278" i="17"/>
  <c r="Q278" i="17"/>
  <c r="R278" i="17"/>
  <c r="S278" i="17"/>
  <c r="T278" i="17"/>
  <c r="U278" i="17"/>
  <c r="V278" i="17"/>
  <c r="W278" i="17"/>
  <c r="X278" i="17"/>
  <c r="Y278" i="17"/>
  <c r="Z278" i="17"/>
  <c r="AA278" i="17"/>
  <c r="AB278" i="17"/>
  <c r="AC278" i="17"/>
  <c r="AD278" i="17"/>
  <c r="AE278" i="17"/>
  <c r="AF278" i="17"/>
  <c r="AG278" i="17"/>
  <c r="AH278" i="17"/>
  <c r="AI278" i="17"/>
  <c r="AJ278" i="17"/>
  <c r="AK278" i="17"/>
  <c r="AL278" i="17"/>
  <c r="AM278" i="17"/>
  <c r="AN278" i="17"/>
  <c r="AO278" i="17"/>
  <c r="AP278" i="17"/>
  <c r="AQ278" i="17"/>
  <c r="AR278" i="17"/>
  <c r="AS278" i="17"/>
  <c r="H279" i="17"/>
  <c r="I279" i="17"/>
  <c r="J279" i="17"/>
  <c r="K279" i="17"/>
  <c r="L279" i="17"/>
  <c r="M279" i="17"/>
  <c r="N279" i="17"/>
  <c r="O279" i="17"/>
  <c r="P279" i="17"/>
  <c r="Q279" i="17"/>
  <c r="R279" i="17"/>
  <c r="S279" i="17"/>
  <c r="T279" i="17"/>
  <c r="U279" i="17"/>
  <c r="V279" i="17"/>
  <c r="W279" i="17"/>
  <c r="X279" i="17"/>
  <c r="Y279" i="17"/>
  <c r="Z279" i="17"/>
  <c r="AA279" i="17"/>
  <c r="AB279" i="17"/>
  <c r="AC279" i="17"/>
  <c r="AD279" i="17"/>
  <c r="AE279" i="17"/>
  <c r="AF279" i="17"/>
  <c r="AG279" i="17"/>
  <c r="AH279" i="17"/>
  <c r="AI279" i="17"/>
  <c r="AJ279" i="17"/>
  <c r="AK279" i="17"/>
  <c r="AL279" i="17"/>
  <c r="AM279" i="17"/>
  <c r="AN279" i="17"/>
  <c r="AO279" i="17"/>
  <c r="AP279" i="17"/>
  <c r="AQ279" i="17"/>
  <c r="AR279" i="17"/>
  <c r="AS279" i="17"/>
  <c r="H280" i="17"/>
  <c r="I280" i="17"/>
  <c r="J280" i="17"/>
  <c r="K280" i="17"/>
  <c r="L280" i="17"/>
  <c r="M280" i="17"/>
  <c r="N280" i="17"/>
  <c r="O280" i="17"/>
  <c r="P280" i="17"/>
  <c r="Q280" i="17"/>
  <c r="R280" i="17"/>
  <c r="S280" i="17"/>
  <c r="T280" i="17"/>
  <c r="U280" i="17"/>
  <c r="V280" i="17"/>
  <c r="W280" i="17"/>
  <c r="X280" i="17"/>
  <c r="Y280" i="17"/>
  <c r="Z280" i="17"/>
  <c r="AA280" i="17"/>
  <c r="AB280" i="17"/>
  <c r="AC280" i="17"/>
  <c r="AD280" i="17"/>
  <c r="AE280" i="17"/>
  <c r="AF280" i="17"/>
  <c r="AG280" i="17"/>
  <c r="AH280" i="17"/>
  <c r="AI280" i="17"/>
  <c r="AJ280" i="17"/>
  <c r="AK280" i="17"/>
  <c r="AL280" i="17"/>
  <c r="AM280" i="17"/>
  <c r="AN280" i="17"/>
  <c r="AO280" i="17"/>
  <c r="AP280" i="17"/>
  <c r="AQ280" i="17"/>
  <c r="AR280" i="17"/>
  <c r="AS280" i="17"/>
  <c r="H281" i="17"/>
  <c r="I281" i="17"/>
  <c r="J281" i="17"/>
  <c r="K281" i="17"/>
  <c r="L281" i="17"/>
  <c r="M281" i="17"/>
  <c r="N281" i="17"/>
  <c r="O281" i="17"/>
  <c r="P281" i="17"/>
  <c r="Q281" i="17"/>
  <c r="R281" i="17"/>
  <c r="S281" i="17"/>
  <c r="T281" i="17"/>
  <c r="U281" i="17"/>
  <c r="V281" i="17"/>
  <c r="W281" i="17"/>
  <c r="X281" i="17"/>
  <c r="Y281" i="17"/>
  <c r="Z281" i="17"/>
  <c r="AA281" i="17"/>
  <c r="AB281" i="17"/>
  <c r="AC281" i="17"/>
  <c r="AD281" i="17"/>
  <c r="AE281" i="17"/>
  <c r="AF281" i="17"/>
  <c r="AG281" i="17"/>
  <c r="AH281" i="17"/>
  <c r="AI281" i="17"/>
  <c r="AJ281" i="17"/>
  <c r="AK281" i="17"/>
  <c r="AL281" i="17"/>
  <c r="AM281" i="17"/>
  <c r="AN281" i="17"/>
  <c r="AO281" i="17"/>
  <c r="AP281" i="17"/>
  <c r="AQ281" i="17"/>
  <c r="AR281" i="17"/>
  <c r="AS281" i="17"/>
  <c r="H282" i="17"/>
  <c r="I282" i="17"/>
  <c r="J282" i="17"/>
  <c r="K282" i="17"/>
  <c r="L282" i="17"/>
  <c r="M282" i="17"/>
  <c r="N282" i="17"/>
  <c r="O282" i="17"/>
  <c r="P282" i="17"/>
  <c r="Q282" i="17"/>
  <c r="R282" i="17"/>
  <c r="S282" i="17"/>
  <c r="T282" i="17"/>
  <c r="U282" i="17"/>
  <c r="V282" i="17"/>
  <c r="W282" i="17"/>
  <c r="X282" i="17"/>
  <c r="Y282" i="17"/>
  <c r="Z282" i="17"/>
  <c r="AA282" i="17"/>
  <c r="AB282" i="17"/>
  <c r="AC282" i="17"/>
  <c r="AD282" i="17"/>
  <c r="AE282" i="17"/>
  <c r="AF282" i="17"/>
  <c r="AG282" i="17"/>
  <c r="AH282" i="17"/>
  <c r="AI282" i="17"/>
  <c r="AJ282" i="17"/>
  <c r="AK282" i="17"/>
  <c r="AL282" i="17"/>
  <c r="AM282" i="17"/>
  <c r="AN282" i="17"/>
  <c r="AO282" i="17"/>
  <c r="AP282" i="17"/>
  <c r="AQ282" i="17"/>
  <c r="AR282" i="17"/>
  <c r="AS282" i="17"/>
  <c r="H283" i="17"/>
  <c r="I283" i="17"/>
  <c r="J283" i="17"/>
  <c r="K283" i="17"/>
  <c r="L283" i="17"/>
  <c r="M283" i="17"/>
  <c r="N283" i="17"/>
  <c r="O283" i="17"/>
  <c r="P283" i="17"/>
  <c r="Q283" i="17"/>
  <c r="R283" i="17"/>
  <c r="S283" i="17"/>
  <c r="T283" i="17"/>
  <c r="U283" i="17"/>
  <c r="V283" i="17"/>
  <c r="W283" i="17"/>
  <c r="X283" i="17"/>
  <c r="Y283" i="17"/>
  <c r="Z283" i="17"/>
  <c r="AA283" i="17"/>
  <c r="AB283" i="17"/>
  <c r="AC283" i="17"/>
  <c r="AD283" i="17"/>
  <c r="AE283" i="17"/>
  <c r="AF283" i="17"/>
  <c r="AG283" i="17"/>
  <c r="AH283" i="17"/>
  <c r="AI283" i="17"/>
  <c r="AJ283" i="17"/>
  <c r="AK283" i="17"/>
  <c r="AL283" i="17"/>
  <c r="AM283" i="17"/>
  <c r="AN283" i="17"/>
  <c r="AO283" i="17"/>
  <c r="AP283" i="17"/>
  <c r="AQ283" i="17"/>
  <c r="AR283" i="17"/>
  <c r="AS283" i="17"/>
  <c r="H284" i="17"/>
  <c r="I284" i="17"/>
  <c r="J284" i="17"/>
  <c r="K284" i="17"/>
  <c r="L284" i="17"/>
  <c r="M284" i="17"/>
  <c r="N284" i="17"/>
  <c r="O284" i="17"/>
  <c r="P284" i="17"/>
  <c r="Q284" i="17"/>
  <c r="R284" i="17"/>
  <c r="S284" i="17"/>
  <c r="T284" i="17"/>
  <c r="U284" i="17"/>
  <c r="V284" i="17"/>
  <c r="W284" i="17"/>
  <c r="X284" i="17"/>
  <c r="Y284" i="17"/>
  <c r="Z284" i="17"/>
  <c r="AA284" i="17"/>
  <c r="AB284" i="17"/>
  <c r="AC284" i="17"/>
  <c r="AD284" i="17"/>
  <c r="AE284" i="17"/>
  <c r="AF284" i="17"/>
  <c r="AG284" i="17"/>
  <c r="AH284" i="17"/>
  <c r="AI284" i="17"/>
  <c r="AJ284" i="17"/>
  <c r="AK284" i="17"/>
  <c r="AL284" i="17"/>
  <c r="AM284" i="17"/>
  <c r="AN284" i="17"/>
  <c r="AO284" i="17"/>
  <c r="AP284" i="17"/>
  <c r="AQ284" i="17"/>
  <c r="AR284" i="17"/>
  <c r="AS284" i="17"/>
  <c r="H285" i="17"/>
  <c r="I285" i="17"/>
  <c r="J285" i="17"/>
  <c r="K285" i="17"/>
  <c r="L285" i="17"/>
  <c r="M285" i="17"/>
  <c r="N285" i="17"/>
  <c r="O285" i="17"/>
  <c r="P285" i="17"/>
  <c r="Q285" i="17"/>
  <c r="R285" i="17"/>
  <c r="S285" i="17"/>
  <c r="T285" i="17"/>
  <c r="U285" i="17"/>
  <c r="V285" i="17"/>
  <c r="W285" i="17"/>
  <c r="X285" i="17"/>
  <c r="Y285" i="17"/>
  <c r="Z285" i="17"/>
  <c r="AA285" i="17"/>
  <c r="AB285" i="17"/>
  <c r="AC285" i="17"/>
  <c r="AD285" i="17"/>
  <c r="AE285" i="17"/>
  <c r="AF285" i="17"/>
  <c r="AG285" i="17"/>
  <c r="AH285" i="17"/>
  <c r="AI285" i="17"/>
  <c r="AJ285" i="17"/>
  <c r="AK285" i="17"/>
  <c r="AL285" i="17"/>
  <c r="AM285" i="17"/>
  <c r="AN285" i="17"/>
  <c r="AO285" i="17"/>
  <c r="AP285" i="17"/>
  <c r="AQ285" i="17"/>
  <c r="AR285" i="17"/>
  <c r="AS285" i="17"/>
  <c r="H286" i="17"/>
  <c r="I286" i="17"/>
  <c r="J286" i="17"/>
  <c r="K286" i="17"/>
  <c r="L286" i="17"/>
  <c r="M286" i="17"/>
  <c r="N286" i="17"/>
  <c r="O286" i="17"/>
  <c r="P286" i="17"/>
  <c r="Q286" i="17"/>
  <c r="R286" i="17"/>
  <c r="S286" i="17"/>
  <c r="T286" i="17"/>
  <c r="U286" i="17"/>
  <c r="V286" i="17"/>
  <c r="W286" i="17"/>
  <c r="X286" i="17"/>
  <c r="Y286" i="17"/>
  <c r="Z286" i="17"/>
  <c r="AA286" i="17"/>
  <c r="AB286" i="17"/>
  <c r="AC286" i="17"/>
  <c r="AD286" i="17"/>
  <c r="AE286" i="17"/>
  <c r="AF286" i="17"/>
  <c r="AG286" i="17"/>
  <c r="AH286" i="17"/>
  <c r="AI286" i="17"/>
  <c r="AJ286" i="17"/>
  <c r="AK286" i="17"/>
  <c r="AL286" i="17"/>
  <c r="AM286" i="17"/>
  <c r="AN286" i="17"/>
  <c r="AO286" i="17"/>
  <c r="AP286" i="17"/>
  <c r="AQ286" i="17"/>
  <c r="AR286" i="17"/>
  <c r="AS286" i="17"/>
  <c r="H287" i="17"/>
  <c r="I287" i="17"/>
  <c r="J287" i="17"/>
  <c r="K287" i="17"/>
  <c r="L287" i="17"/>
  <c r="M287" i="17"/>
  <c r="N287" i="17"/>
  <c r="O287" i="17"/>
  <c r="P287" i="17"/>
  <c r="Q287" i="17"/>
  <c r="R287" i="17"/>
  <c r="S287" i="17"/>
  <c r="T287" i="17"/>
  <c r="U287" i="17"/>
  <c r="V287" i="17"/>
  <c r="W287" i="17"/>
  <c r="X287" i="17"/>
  <c r="Y287" i="17"/>
  <c r="Z287" i="17"/>
  <c r="AA287" i="17"/>
  <c r="AB287" i="17"/>
  <c r="AC287" i="17"/>
  <c r="AD287" i="17"/>
  <c r="AE287" i="17"/>
  <c r="AF287" i="17"/>
  <c r="AG287" i="17"/>
  <c r="AH287" i="17"/>
  <c r="AI287" i="17"/>
  <c r="AJ287" i="17"/>
  <c r="AK287" i="17"/>
  <c r="AL287" i="17"/>
  <c r="AM287" i="17"/>
  <c r="AN287" i="17"/>
  <c r="AO287" i="17"/>
  <c r="AP287" i="17"/>
  <c r="AQ287" i="17"/>
  <c r="AR287" i="17"/>
  <c r="AS287" i="17"/>
  <c r="H288" i="17"/>
  <c r="I288" i="17"/>
  <c r="J288" i="17"/>
  <c r="K288" i="17"/>
  <c r="L288" i="17"/>
  <c r="M288" i="17"/>
  <c r="N288" i="17"/>
  <c r="O288" i="17"/>
  <c r="P288" i="17"/>
  <c r="Q288" i="17"/>
  <c r="R288" i="17"/>
  <c r="S288" i="17"/>
  <c r="T288" i="17"/>
  <c r="U288" i="17"/>
  <c r="V288" i="17"/>
  <c r="W288" i="17"/>
  <c r="X288" i="17"/>
  <c r="Y288" i="17"/>
  <c r="Z288" i="17"/>
  <c r="AA288" i="17"/>
  <c r="AB288" i="17"/>
  <c r="AC288" i="17"/>
  <c r="AD288" i="17"/>
  <c r="AE288" i="17"/>
  <c r="AF288" i="17"/>
  <c r="AG288" i="17"/>
  <c r="AH288" i="17"/>
  <c r="AI288" i="17"/>
  <c r="AJ288" i="17"/>
  <c r="AK288" i="17"/>
  <c r="AL288" i="17"/>
  <c r="AM288" i="17"/>
  <c r="AN288" i="17"/>
  <c r="AO288" i="17"/>
  <c r="AP288" i="17"/>
  <c r="AQ288" i="17"/>
  <c r="AR288" i="17"/>
  <c r="AS288" i="17"/>
  <c r="H289" i="17"/>
  <c r="I289" i="17"/>
  <c r="J289" i="17"/>
  <c r="K289" i="17"/>
  <c r="L289" i="17"/>
  <c r="M289" i="17"/>
  <c r="N289" i="17"/>
  <c r="O289" i="17"/>
  <c r="P289" i="17"/>
  <c r="Q289" i="17"/>
  <c r="R289" i="17"/>
  <c r="S289" i="17"/>
  <c r="T289" i="17"/>
  <c r="U289" i="17"/>
  <c r="V289" i="17"/>
  <c r="W289" i="17"/>
  <c r="X289" i="17"/>
  <c r="Y289" i="17"/>
  <c r="Z289" i="17"/>
  <c r="AA289" i="17"/>
  <c r="AB289" i="17"/>
  <c r="AC289" i="17"/>
  <c r="AD289" i="17"/>
  <c r="AE289" i="17"/>
  <c r="AF289" i="17"/>
  <c r="AG289" i="17"/>
  <c r="AH289" i="17"/>
  <c r="AI289" i="17"/>
  <c r="AJ289" i="17"/>
  <c r="AK289" i="17"/>
  <c r="AL289" i="17"/>
  <c r="AM289" i="17"/>
  <c r="AN289" i="17"/>
  <c r="AO289" i="17"/>
  <c r="AP289" i="17"/>
  <c r="AQ289" i="17"/>
  <c r="AR289" i="17"/>
  <c r="AS289" i="17"/>
  <c r="H290" i="17"/>
  <c r="I290" i="17"/>
  <c r="J290" i="17"/>
  <c r="K290" i="17"/>
  <c r="L290" i="17"/>
  <c r="M290" i="17"/>
  <c r="N290" i="17"/>
  <c r="O290" i="17"/>
  <c r="P290" i="17"/>
  <c r="Q290" i="17"/>
  <c r="R290" i="17"/>
  <c r="S290" i="17"/>
  <c r="T290" i="17"/>
  <c r="U290" i="17"/>
  <c r="V290" i="17"/>
  <c r="W290" i="17"/>
  <c r="X290" i="17"/>
  <c r="Y290" i="17"/>
  <c r="Z290" i="17"/>
  <c r="AA290" i="17"/>
  <c r="AB290" i="17"/>
  <c r="AC290" i="17"/>
  <c r="AD290" i="17"/>
  <c r="AE290" i="17"/>
  <c r="AF290" i="17"/>
  <c r="AG290" i="17"/>
  <c r="AH290" i="17"/>
  <c r="AI290" i="17"/>
  <c r="AJ290" i="17"/>
  <c r="AK290" i="17"/>
  <c r="AL290" i="17"/>
  <c r="AM290" i="17"/>
  <c r="AN290" i="17"/>
  <c r="AO290" i="17"/>
  <c r="AP290" i="17"/>
  <c r="AQ290" i="17"/>
  <c r="AR290" i="17"/>
  <c r="AS290" i="17"/>
  <c r="H291" i="17"/>
  <c r="I291" i="17"/>
  <c r="J291" i="17"/>
  <c r="K291" i="17"/>
  <c r="L291" i="17"/>
  <c r="M291" i="17"/>
  <c r="N291" i="17"/>
  <c r="O291" i="17"/>
  <c r="P291" i="17"/>
  <c r="Q291" i="17"/>
  <c r="R291" i="17"/>
  <c r="S291" i="17"/>
  <c r="T291" i="17"/>
  <c r="U291" i="17"/>
  <c r="V291" i="17"/>
  <c r="W291" i="17"/>
  <c r="X291" i="17"/>
  <c r="Y291" i="17"/>
  <c r="Z291" i="17"/>
  <c r="AA291" i="17"/>
  <c r="AB291" i="17"/>
  <c r="AC291" i="17"/>
  <c r="AD291" i="17"/>
  <c r="AE291" i="17"/>
  <c r="AF291" i="17"/>
  <c r="AG291" i="17"/>
  <c r="AH291" i="17"/>
  <c r="AI291" i="17"/>
  <c r="AJ291" i="17"/>
  <c r="AK291" i="17"/>
  <c r="AL291" i="17"/>
  <c r="AM291" i="17"/>
  <c r="AN291" i="17"/>
  <c r="AO291" i="17"/>
  <c r="AP291" i="17"/>
  <c r="AQ291" i="17"/>
  <c r="AR291" i="17"/>
  <c r="AS291" i="17"/>
  <c r="H292" i="17"/>
  <c r="I292" i="17"/>
  <c r="J292" i="17"/>
  <c r="K292" i="17"/>
  <c r="L292" i="17"/>
  <c r="M292" i="17"/>
  <c r="N292" i="17"/>
  <c r="O292" i="17"/>
  <c r="P292" i="17"/>
  <c r="Q292" i="17"/>
  <c r="R292" i="17"/>
  <c r="S292" i="17"/>
  <c r="T292" i="17"/>
  <c r="U292" i="17"/>
  <c r="V292" i="17"/>
  <c r="W292" i="17"/>
  <c r="X292" i="17"/>
  <c r="Y292" i="17"/>
  <c r="Z292" i="17"/>
  <c r="AA292" i="17"/>
  <c r="AB292" i="17"/>
  <c r="AC292" i="17"/>
  <c r="AD292" i="17"/>
  <c r="AE292" i="17"/>
  <c r="AF292" i="17"/>
  <c r="AG292" i="17"/>
  <c r="AH292" i="17"/>
  <c r="AI292" i="17"/>
  <c r="AJ292" i="17"/>
  <c r="AK292" i="17"/>
  <c r="AL292" i="17"/>
  <c r="AM292" i="17"/>
  <c r="AN292" i="17"/>
  <c r="AO292" i="17"/>
  <c r="AP292" i="17"/>
  <c r="AQ292" i="17"/>
  <c r="AR292" i="17"/>
  <c r="AS292" i="17"/>
  <c r="H293" i="17"/>
  <c r="I293" i="17"/>
  <c r="J293" i="17"/>
  <c r="K293" i="17"/>
  <c r="L293" i="17"/>
  <c r="M293" i="17"/>
  <c r="N293" i="17"/>
  <c r="O293" i="17"/>
  <c r="P293" i="17"/>
  <c r="Q293" i="17"/>
  <c r="R293" i="17"/>
  <c r="S293" i="17"/>
  <c r="T293" i="17"/>
  <c r="U293" i="17"/>
  <c r="V293" i="17"/>
  <c r="W293" i="17"/>
  <c r="X293" i="17"/>
  <c r="Y293" i="17"/>
  <c r="Z293" i="17"/>
  <c r="AA293" i="17"/>
  <c r="AB293" i="17"/>
  <c r="AC293" i="17"/>
  <c r="AD293" i="17"/>
  <c r="AE293" i="17"/>
  <c r="AF293" i="17"/>
  <c r="AG293" i="17"/>
  <c r="AH293" i="17"/>
  <c r="AI293" i="17"/>
  <c r="AJ293" i="17"/>
  <c r="AK293" i="17"/>
  <c r="AL293" i="17"/>
  <c r="AM293" i="17"/>
  <c r="AN293" i="17"/>
  <c r="AO293" i="17"/>
  <c r="AP293" i="17"/>
  <c r="AQ293" i="17"/>
  <c r="AR293" i="17"/>
  <c r="AS293" i="17"/>
  <c r="H294" i="17"/>
  <c r="I294" i="17"/>
  <c r="J294" i="17"/>
  <c r="K294" i="17"/>
  <c r="L294" i="17"/>
  <c r="M294" i="17"/>
  <c r="N294" i="17"/>
  <c r="O294" i="17"/>
  <c r="P294" i="17"/>
  <c r="Q294" i="17"/>
  <c r="R294" i="17"/>
  <c r="S294" i="17"/>
  <c r="T294" i="17"/>
  <c r="U294" i="17"/>
  <c r="V294" i="17"/>
  <c r="W294" i="17"/>
  <c r="X294" i="17"/>
  <c r="Y294" i="17"/>
  <c r="Z294" i="17"/>
  <c r="AA294" i="17"/>
  <c r="AB294" i="17"/>
  <c r="AC294" i="17"/>
  <c r="AD294" i="17"/>
  <c r="AE294" i="17"/>
  <c r="AF294" i="17"/>
  <c r="AG294" i="17"/>
  <c r="AH294" i="17"/>
  <c r="AI294" i="17"/>
  <c r="AJ294" i="17"/>
  <c r="AK294" i="17"/>
  <c r="AL294" i="17"/>
  <c r="AM294" i="17"/>
  <c r="AN294" i="17"/>
  <c r="AO294" i="17"/>
  <c r="AP294" i="17"/>
  <c r="AQ294" i="17"/>
  <c r="AR294" i="17"/>
  <c r="AS294" i="17"/>
  <c r="H295" i="17"/>
  <c r="I295" i="17"/>
  <c r="J295" i="17"/>
  <c r="K295" i="17"/>
  <c r="L295" i="17"/>
  <c r="M295" i="17"/>
  <c r="N295" i="17"/>
  <c r="O295" i="17"/>
  <c r="P295" i="17"/>
  <c r="Q295" i="17"/>
  <c r="R295" i="17"/>
  <c r="S295" i="17"/>
  <c r="T295" i="17"/>
  <c r="U295" i="17"/>
  <c r="V295" i="17"/>
  <c r="W295" i="17"/>
  <c r="X295" i="17"/>
  <c r="Y295" i="17"/>
  <c r="Z295" i="17"/>
  <c r="AA295" i="17"/>
  <c r="AB295" i="17"/>
  <c r="AC295" i="17"/>
  <c r="AD295" i="17"/>
  <c r="AE295" i="17"/>
  <c r="AF295" i="17"/>
  <c r="AG295" i="17"/>
  <c r="AH295" i="17"/>
  <c r="AI295" i="17"/>
  <c r="AJ295" i="17"/>
  <c r="AK295" i="17"/>
  <c r="AL295" i="17"/>
  <c r="AM295" i="17"/>
  <c r="AN295" i="17"/>
  <c r="AO295" i="17"/>
  <c r="AP295" i="17"/>
  <c r="AQ295" i="17"/>
  <c r="AR295" i="17"/>
  <c r="AS295" i="17"/>
  <c r="H296" i="17"/>
  <c r="I296" i="17"/>
  <c r="J296" i="17"/>
  <c r="K296" i="17"/>
  <c r="L296" i="17"/>
  <c r="M296" i="17"/>
  <c r="N296" i="17"/>
  <c r="O296" i="17"/>
  <c r="P296" i="17"/>
  <c r="Q296" i="17"/>
  <c r="R296" i="17"/>
  <c r="S296" i="17"/>
  <c r="T296" i="17"/>
  <c r="U296" i="17"/>
  <c r="V296" i="17"/>
  <c r="W296" i="17"/>
  <c r="X296" i="17"/>
  <c r="Y296" i="17"/>
  <c r="Z296" i="17"/>
  <c r="AA296" i="17"/>
  <c r="AB296" i="17"/>
  <c r="AC296" i="17"/>
  <c r="AD296" i="17"/>
  <c r="AE296" i="17"/>
  <c r="AF296" i="17"/>
  <c r="AG296" i="17"/>
  <c r="AH296" i="17"/>
  <c r="AI296" i="17"/>
  <c r="AJ296" i="17"/>
  <c r="AK296" i="17"/>
  <c r="AL296" i="17"/>
  <c r="AM296" i="17"/>
  <c r="AN296" i="17"/>
  <c r="AO296" i="17"/>
  <c r="AP296" i="17"/>
  <c r="AQ296" i="17"/>
  <c r="AR296" i="17"/>
  <c r="AS296" i="17"/>
  <c r="H297" i="17"/>
  <c r="I297" i="17"/>
  <c r="J297" i="17"/>
  <c r="K297" i="17"/>
  <c r="L297" i="17"/>
  <c r="M297" i="17"/>
  <c r="N297" i="17"/>
  <c r="O297" i="17"/>
  <c r="P297" i="17"/>
  <c r="Q297" i="17"/>
  <c r="R297" i="17"/>
  <c r="S297" i="17"/>
  <c r="T297" i="17"/>
  <c r="U297" i="17"/>
  <c r="V297" i="17"/>
  <c r="W297" i="17"/>
  <c r="X297" i="17"/>
  <c r="Y297" i="17"/>
  <c r="Z297" i="17"/>
  <c r="AA297" i="17"/>
  <c r="AB297" i="17"/>
  <c r="AC297" i="17"/>
  <c r="AD297" i="17"/>
  <c r="AE297" i="17"/>
  <c r="AF297" i="17"/>
  <c r="AG297" i="17"/>
  <c r="AH297" i="17"/>
  <c r="AI297" i="17"/>
  <c r="AJ297" i="17"/>
  <c r="AK297" i="17"/>
  <c r="AL297" i="17"/>
  <c r="AM297" i="17"/>
  <c r="AN297" i="17"/>
  <c r="AO297" i="17"/>
  <c r="AP297" i="17"/>
  <c r="AQ297" i="17"/>
  <c r="AR297" i="17"/>
  <c r="AS297" i="17"/>
  <c r="H298" i="17"/>
  <c r="I298" i="17"/>
  <c r="J298" i="17"/>
  <c r="K298" i="17"/>
  <c r="L298" i="17"/>
  <c r="M298" i="17"/>
  <c r="N298" i="17"/>
  <c r="O298" i="17"/>
  <c r="P298" i="17"/>
  <c r="Q298" i="17"/>
  <c r="R298" i="17"/>
  <c r="S298" i="17"/>
  <c r="T298" i="17"/>
  <c r="U298" i="17"/>
  <c r="V298" i="17"/>
  <c r="W298" i="17"/>
  <c r="X298" i="17"/>
  <c r="Y298" i="17"/>
  <c r="Z298" i="17"/>
  <c r="AA298" i="17"/>
  <c r="AB298" i="17"/>
  <c r="AC298" i="17"/>
  <c r="AD298" i="17"/>
  <c r="AE298" i="17"/>
  <c r="AF298" i="17"/>
  <c r="AG298" i="17"/>
  <c r="AH298" i="17"/>
  <c r="AI298" i="17"/>
  <c r="AJ298" i="17"/>
  <c r="AK298" i="17"/>
  <c r="AL298" i="17"/>
  <c r="AM298" i="17"/>
  <c r="AN298" i="17"/>
  <c r="AO298" i="17"/>
  <c r="AP298" i="17"/>
  <c r="AQ298" i="17"/>
  <c r="AR298" i="17"/>
  <c r="AS298" i="17"/>
  <c r="H299" i="17"/>
  <c r="I299" i="17"/>
  <c r="J299" i="17"/>
  <c r="K299" i="17"/>
  <c r="L299" i="17"/>
  <c r="M299" i="17"/>
  <c r="N299" i="17"/>
  <c r="O299" i="17"/>
  <c r="P299" i="17"/>
  <c r="Q299" i="17"/>
  <c r="R299" i="17"/>
  <c r="S299" i="17"/>
  <c r="T299" i="17"/>
  <c r="U299" i="17"/>
  <c r="V299" i="17"/>
  <c r="W299" i="17"/>
  <c r="X299" i="17"/>
  <c r="Y299" i="17"/>
  <c r="Z299" i="17"/>
  <c r="AA299" i="17"/>
  <c r="AB299" i="17"/>
  <c r="AC299" i="17"/>
  <c r="AD299" i="17"/>
  <c r="AE299" i="17"/>
  <c r="AF299" i="17"/>
  <c r="AG299" i="17"/>
  <c r="AH299" i="17"/>
  <c r="AI299" i="17"/>
  <c r="AJ299" i="17"/>
  <c r="AK299" i="17"/>
  <c r="AL299" i="17"/>
  <c r="AM299" i="17"/>
  <c r="AN299" i="17"/>
  <c r="AO299" i="17"/>
  <c r="AP299" i="17"/>
  <c r="AQ299" i="17"/>
  <c r="AR299" i="17"/>
  <c r="AS299" i="17"/>
  <c r="H300" i="17"/>
  <c r="I300" i="17"/>
  <c r="J300" i="17"/>
  <c r="K300" i="17"/>
  <c r="L300" i="17"/>
  <c r="M300" i="17"/>
  <c r="N300" i="17"/>
  <c r="O300" i="17"/>
  <c r="P300" i="17"/>
  <c r="Q300" i="17"/>
  <c r="R300" i="17"/>
  <c r="S300" i="17"/>
  <c r="T300" i="17"/>
  <c r="U300" i="17"/>
  <c r="V300" i="17"/>
  <c r="W300" i="17"/>
  <c r="X300" i="17"/>
  <c r="Y300" i="17"/>
  <c r="Z300" i="17"/>
  <c r="AA300" i="17"/>
  <c r="AB300" i="17"/>
  <c r="AC300" i="17"/>
  <c r="AD300" i="17"/>
  <c r="AE300" i="17"/>
  <c r="AF300" i="17"/>
  <c r="AG300" i="17"/>
  <c r="AH300" i="17"/>
  <c r="AI300" i="17"/>
  <c r="AJ300" i="17"/>
  <c r="AK300" i="17"/>
  <c r="AL300" i="17"/>
  <c r="AM300" i="17"/>
  <c r="AN300" i="17"/>
  <c r="AO300" i="17"/>
  <c r="AP300" i="17"/>
  <c r="AQ300" i="17"/>
  <c r="AR300" i="17"/>
  <c r="AS300" i="17"/>
  <c r="H301" i="17"/>
  <c r="I301" i="17"/>
  <c r="J301" i="17"/>
  <c r="K301" i="17"/>
  <c r="L301" i="17"/>
  <c r="M301" i="17"/>
  <c r="N301" i="17"/>
  <c r="O301" i="17"/>
  <c r="P301" i="17"/>
  <c r="Q301" i="17"/>
  <c r="R301" i="17"/>
  <c r="S301" i="17"/>
  <c r="T301" i="17"/>
  <c r="U301" i="17"/>
  <c r="V301" i="17"/>
  <c r="W301" i="17"/>
  <c r="X301" i="17"/>
  <c r="Y301" i="17"/>
  <c r="Z301" i="17"/>
  <c r="AA301" i="17"/>
  <c r="AB301" i="17"/>
  <c r="AC301" i="17"/>
  <c r="AD301" i="17"/>
  <c r="AE301" i="17"/>
  <c r="AF301" i="17"/>
  <c r="AG301" i="17"/>
  <c r="AH301" i="17"/>
  <c r="AI301" i="17"/>
  <c r="AJ301" i="17"/>
  <c r="AK301" i="17"/>
  <c r="AL301" i="17"/>
  <c r="AM301" i="17"/>
  <c r="AN301" i="17"/>
  <c r="AO301" i="17"/>
  <c r="AP301" i="17"/>
  <c r="AQ301" i="17"/>
  <c r="AR301" i="17"/>
  <c r="AS301" i="17"/>
  <c r="N2" i="17"/>
  <c r="L2" i="17"/>
  <c r="M2" i="17"/>
  <c r="K2" i="17"/>
  <c r="I2" i="17"/>
  <c r="J2" i="17"/>
  <c r="H2" i="17"/>
  <c r="AO2" i="17"/>
  <c r="AP2" i="17"/>
  <c r="AQ2" i="17"/>
  <c r="AR2" i="17"/>
  <c r="AS2" i="17"/>
  <c r="O2" i="17"/>
  <c r="P2" i="17"/>
  <c r="Q2" i="17"/>
  <c r="R2" i="17"/>
  <c r="S2" i="17"/>
  <c r="T2" i="17"/>
  <c r="U2" i="17"/>
  <c r="V2" i="17"/>
  <c r="W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AJ2" i="17"/>
  <c r="AK2" i="17"/>
  <c r="AL2" i="17"/>
  <c r="AM2" i="17"/>
  <c r="AN2" i="17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2" i="16"/>
  <c r="G37" i="1"/>
  <c r="G36" i="1"/>
  <c r="G35" i="1"/>
  <c r="G34" i="1"/>
  <c r="G33" i="1"/>
  <c r="G31" i="1"/>
  <c r="G30" i="1"/>
  <c r="G28" i="1"/>
  <c r="E28" i="1"/>
  <c r="G27" i="1"/>
  <c r="AN101" i="16"/>
  <c r="C101" i="16"/>
  <c r="C501" i="17" s="1"/>
  <c r="B101" i="16"/>
  <c r="B501" i="17" s="1"/>
  <c r="AN100" i="16"/>
  <c r="C100" i="16"/>
  <c r="C500" i="17" s="1"/>
  <c r="B100" i="16"/>
  <c r="B500" i="17" s="1"/>
  <c r="A100" i="16"/>
  <c r="A500" i="17" s="1"/>
  <c r="AN99" i="16"/>
  <c r="C99" i="16"/>
  <c r="C499" i="17" s="1"/>
  <c r="B99" i="16"/>
  <c r="B499" i="17" s="1"/>
  <c r="AN98" i="16"/>
  <c r="C98" i="16"/>
  <c r="C498" i="17" s="1"/>
  <c r="B98" i="16"/>
  <c r="B498" i="17" s="1"/>
  <c r="AN97" i="16"/>
  <c r="C97" i="16"/>
  <c r="C497" i="17" s="1"/>
  <c r="B97" i="16"/>
  <c r="B497" i="17" s="1"/>
  <c r="AN96" i="16"/>
  <c r="C96" i="16"/>
  <c r="C496" i="17" s="1"/>
  <c r="B96" i="16"/>
  <c r="B496" i="17" s="1"/>
  <c r="AN95" i="16"/>
  <c r="C95" i="16"/>
  <c r="C495" i="17" s="1"/>
  <c r="B95" i="16"/>
  <c r="B495" i="17" s="1"/>
  <c r="AN94" i="16"/>
  <c r="A94" i="16" s="1"/>
  <c r="A494" i="17" s="1"/>
  <c r="C94" i="16"/>
  <c r="C494" i="17" s="1"/>
  <c r="B94" i="16"/>
  <c r="B494" i="17" s="1"/>
  <c r="AN93" i="16"/>
  <c r="A93" i="16" s="1"/>
  <c r="A493" i="17" s="1"/>
  <c r="C93" i="16"/>
  <c r="C493" i="17" s="1"/>
  <c r="B93" i="16"/>
  <c r="B493" i="17" s="1"/>
  <c r="AN92" i="16"/>
  <c r="A92" i="16" s="1"/>
  <c r="A492" i="17" s="1"/>
  <c r="C92" i="16"/>
  <c r="C492" i="17" s="1"/>
  <c r="B92" i="16"/>
  <c r="B492" i="17" s="1"/>
  <c r="AN91" i="16"/>
  <c r="A91" i="16" s="1"/>
  <c r="A491" i="17" s="1"/>
  <c r="C91" i="16"/>
  <c r="C491" i="17" s="1"/>
  <c r="B91" i="16"/>
  <c r="B491" i="17" s="1"/>
  <c r="AN90" i="16"/>
  <c r="A90" i="16" s="1"/>
  <c r="A490" i="17" s="1"/>
  <c r="C90" i="16"/>
  <c r="C490" i="17" s="1"/>
  <c r="B90" i="16"/>
  <c r="B490" i="17" s="1"/>
  <c r="AN89" i="16"/>
  <c r="AT489" i="17" s="1"/>
  <c r="G89" i="16"/>
  <c r="G489" i="17" s="1"/>
  <c r="C89" i="16"/>
  <c r="C489" i="17" s="1"/>
  <c r="B89" i="16"/>
  <c r="B489" i="17" s="1"/>
  <c r="AN88" i="16"/>
  <c r="C88" i="16"/>
  <c r="C488" i="17" s="1"/>
  <c r="B88" i="16"/>
  <c r="B488" i="17" s="1"/>
  <c r="A88" i="16"/>
  <c r="A488" i="17" s="1"/>
  <c r="AN87" i="16"/>
  <c r="C87" i="16"/>
  <c r="C487" i="17" s="1"/>
  <c r="B87" i="16"/>
  <c r="B487" i="17" s="1"/>
  <c r="AN86" i="16"/>
  <c r="A86" i="16" s="1"/>
  <c r="A486" i="17" s="1"/>
  <c r="C86" i="16"/>
  <c r="C486" i="17" s="1"/>
  <c r="B86" i="16"/>
  <c r="B486" i="17" s="1"/>
  <c r="AN85" i="16"/>
  <c r="AT485" i="17" s="1"/>
  <c r="G85" i="16"/>
  <c r="G485" i="17" s="1"/>
  <c r="C85" i="16"/>
  <c r="C485" i="17" s="1"/>
  <c r="B85" i="16"/>
  <c r="B485" i="17" s="1"/>
  <c r="AN84" i="16"/>
  <c r="C84" i="16"/>
  <c r="C484" i="17" s="1"/>
  <c r="B84" i="16"/>
  <c r="B484" i="17" s="1"/>
  <c r="A84" i="16"/>
  <c r="A484" i="17" s="1"/>
  <c r="AN83" i="16"/>
  <c r="C83" i="16"/>
  <c r="C483" i="17" s="1"/>
  <c r="B83" i="16"/>
  <c r="B483" i="17" s="1"/>
  <c r="AN82" i="16"/>
  <c r="C82" i="16"/>
  <c r="C482" i="17" s="1"/>
  <c r="B82" i="16"/>
  <c r="B482" i="17" s="1"/>
  <c r="AN81" i="16"/>
  <c r="C81" i="16"/>
  <c r="C481" i="17" s="1"/>
  <c r="B81" i="16"/>
  <c r="B481" i="17" s="1"/>
  <c r="AN80" i="16"/>
  <c r="C80" i="16"/>
  <c r="C480" i="17" s="1"/>
  <c r="B80" i="16"/>
  <c r="B480" i="17" s="1"/>
  <c r="AN79" i="16"/>
  <c r="C79" i="16"/>
  <c r="C479" i="17" s="1"/>
  <c r="B79" i="16"/>
  <c r="B479" i="17" s="1"/>
  <c r="AN78" i="16"/>
  <c r="C78" i="16"/>
  <c r="C478" i="17" s="1"/>
  <c r="B78" i="16"/>
  <c r="B478" i="17" s="1"/>
  <c r="AN77" i="16"/>
  <c r="C77" i="16"/>
  <c r="C477" i="17" s="1"/>
  <c r="B77" i="16"/>
  <c r="B477" i="17" s="1"/>
  <c r="AN76" i="16"/>
  <c r="AT476" i="17" s="1"/>
  <c r="G76" i="16"/>
  <c r="G476" i="17" s="1"/>
  <c r="C76" i="16"/>
  <c r="C476" i="17" s="1"/>
  <c r="B76" i="16"/>
  <c r="B476" i="17" s="1"/>
  <c r="A76" i="16"/>
  <c r="A476" i="17" s="1"/>
  <c r="AN75" i="16"/>
  <c r="C75" i="16"/>
  <c r="C475" i="17" s="1"/>
  <c r="B75" i="16"/>
  <c r="B475" i="17" s="1"/>
  <c r="AN74" i="16"/>
  <c r="C74" i="16"/>
  <c r="C474" i="17" s="1"/>
  <c r="B74" i="16"/>
  <c r="B474" i="17" s="1"/>
  <c r="AN73" i="16"/>
  <c r="AT473" i="17" s="1"/>
  <c r="C73" i="16"/>
  <c r="C473" i="17" s="1"/>
  <c r="B73" i="16"/>
  <c r="B473" i="17" s="1"/>
  <c r="AN72" i="16"/>
  <c r="C72" i="16"/>
  <c r="C472" i="17" s="1"/>
  <c r="B72" i="16"/>
  <c r="B472" i="17" s="1"/>
  <c r="AN71" i="16"/>
  <c r="C71" i="16"/>
  <c r="C471" i="17" s="1"/>
  <c r="B71" i="16"/>
  <c r="B471" i="17" s="1"/>
  <c r="AN70" i="16"/>
  <c r="C70" i="16"/>
  <c r="C470" i="17" s="1"/>
  <c r="B70" i="16"/>
  <c r="B470" i="17" s="1"/>
  <c r="AN69" i="16"/>
  <c r="AT469" i="17" s="1"/>
  <c r="G69" i="16"/>
  <c r="G469" i="17" s="1"/>
  <c r="C69" i="16"/>
  <c r="C469" i="17" s="1"/>
  <c r="B69" i="16"/>
  <c r="B469" i="17" s="1"/>
  <c r="AN68" i="16"/>
  <c r="C68" i="16"/>
  <c r="C468" i="17" s="1"/>
  <c r="B68" i="16"/>
  <c r="B468" i="17" s="1"/>
  <c r="A68" i="16"/>
  <c r="A468" i="17" s="1"/>
  <c r="AN67" i="16"/>
  <c r="C67" i="16"/>
  <c r="C467" i="17" s="1"/>
  <c r="B67" i="16"/>
  <c r="B467" i="17" s="1"/>
  <c r="AN66" i="16"/>
  <c r="C66" i="16"/>
  <c r="C466" i="17" s="1"/>
  <c r="B66" i="16"/>
  <c r="B466" i="17" s="1"/>
  <c r="A66" i="16"/>
  <c r="A466" i="17" s="1"/>
  <c r="AN65" i="16"/>
  <c r="C65" i="16"/>
  <c r="C465" i="17" s="1"/>
  <c r="B65" i="16"/>
  <c r="B465" i="17" s="1"/>
  <c r="AN64" i="16"/>
  <c r="C64" i="16"/>
  <c r="C464" i="17" s="1"/>
  <c r="B64" i="16"/>
  <c r="B464" i="17" s="1"/>
  <c r="A64" i="16"/>
  <c r="A464" i="17" s="1"/>
  <c r="AN63" i="16"/>
  <c r="C63" i="16"/>
  <c r="C463" i="17" s="1"/>
  <c r="B63" i="16"/>
  <c r="B463" i="17" s="1"/>
  <c r="AN62" i="16"/>
  <c r="C62" i="16"/>
  <c r="C462" i="17" s="1"/>
  <c r="B62" i="16"/>
  <c r="B462" i="17" s="1"/>
  <c r="A62" i="16"/>
  <c r="A462" i="17" s="1"/>
  <c r="AN61" i="16"/>
  <c r="A61" i="16" s="1"/>
  <c r="A461" i="17" s="1"/>
  <c r="C61" i="16"/>
  <c r="C461" i="17" s="1"/>
  <c r="B61" i="16"/>
  <c r="B461" i="17" s="1"/>
  <c r="AN60" i="16"/>
  <c r="C60" i="16"/>
  <c r="C460" i="17" s="1"/>
  <c r="B60" i="16"/>
  <c r="B460" i="17" s="1"/>
  <c r="A60" i="16"/>
  <c r="A460" i="17" s="1"/>
  <c r="AN59" i="16"/>
  <c r="A59" i="16" s="1"/>
  <c r="A459" i="17" s="1"/>
  <c r="C59" i="16"/>
  <c r="C459" i="17" s="1"/>
  <c r="B59" i="16"/>
  <c r="B459" i="17" s="1"/>
  <c r="AN58" i="16"/>
  <c r="C58" i="16"/>
  <c r="C458" i="17" s="1"/>
  <c r="B58" i="16"/>
  <c r="B458" i="17" s="1"/>
  <c r="A58" i="16"/>
  <c r="A458" i="17" s="1"/>
  <c r="AN57" i="16"/>
  <c r="AT457" i="17" s="1"/>
  <c r="G57" i="16"/>
  <c r="G457" i="17" s="1"/>
  <c r="C57" i="16"/>
  <c r="C457" i="17" s="1"/>
  <c r="B57" i="16"/>
  <c r="B457" i="17" s="1"/>
  <c r="AN56" i="16"/>
  <c r="C56" i="16"/>
  <c r="C456" i="17" s="1"/>
  <c r="B56" i="16"/>
  <c r="B456" i="17" s="1"/>
  <c r="A56" i="16"/>
  <c r="A456" i="17" s="1"/>
  <c r="AN55" i="16"/>
  <c r="C55" i="16"/>
  <c r="C455" i="17" s="1"/>
  <c r="B55" i="16"/>
  <c r="B455" i="17" s="1"/>
  <c r="AN54" i="16"/>
  <c r="C54" i="16"/>
  <c r="C454" i="17" s="1"/>
  <c r="B54" i="16"/>
  <c r="B454" i="17" s="1"/>
  <c r="A54" i="16"/>
  <c r="A454" i="17" s="1"/>
  <c r="AN53" i="16"/>
  <c r="AT453" i="17" s="1"/>
  <c r="G53" i="16"/>
  <c r="G453" i="17" s="1"/>
  <c r="C53" i="16"/>
  <c r="C453" i="17" s="1"/>
  <c r="B53" i="16"/>
  <c r="B453" i="17" s="1"/>
  <c r="AN52" i="16"/>
  <c r="C52" i="16"/>
  <c r="C452" i="17" s="1"/>
  <c r="B52" i="16"/>
  <c r="B452" i="17" s="1"/>
  <c r="A52" i="16"/>
  <c r="A452" i="17" s="1"/>
  <c r="AN51" i="16"/>
  <c r="C51" i="16"/>
  <c r="C451" i="17" s="1"/>
  <c r="B51" i="16"/>
  <c r="B451" i="17" s="1"/>
  <c r="AN50" i="16"/>
  <c r="C50" i="16"/>
  <c r="C450" i="17" s="1"/>
  <c r="B50" i="16"/>
  <c r="B450" i="17" s="1"/>
  <c r="AN49" i="16"/>
  <c r="C49" i="16"/>
  <c r="C449" i="17" s="1"/>
  <c r="B49" i="16"/>
  <c r="B449" i="17" s="1"/>
  <c r="AN48" i="16"/>
  <c r="C48" i="16"/>
  <c r="C448" i="17" s="1"/>
  <c r="B48" i="16"/>
  <c r="B448" i="17" s="1"/>
  <c r="AN47" i="16"/>
  <c r="C47" i="16"/>
  <c r="C447" i="17" s="1"/>
  <c r="B47" i="16"/>
  <c r="B447" i="17" s="1"/>
  <c r="AN46" i="16"/>
  <c r="C46" i="16"/>
  <c r="C446" i="17" s="1"/>
  <c r="B46" i="16"/>
  <c r="B446" i="17" s="1"/>
  <c r="AN45" i="16"/>
  <c r="C45" i="16"/>
  <c r="C445" i="17" s="1"/>
  <c r="B45" i="16"/>
  <c r="B445" i="17" s="1"/>
  <c r="AN44" i="16"/>
  <c r="AT444" i="17" s="1"/>
  <c r="G44" i="16"/>
  <c r="G444" i="17" s="1"/>
  <c r="C44" i="16"/>
  <c r="C444" i="17" s="1"/>
  <c r="B44" i="16"/>
  <c r="B444" i="17" s="1"/>
  <c r="AN43" i="16"/>
  <c r="C43" i="16"/>
  <c r="C443" i="17" s="1"/>
  <c r="B43" i="16"/>
  <c r="B443" i="17" s="1"/>
  <c r="AN42" i="16"/>
  <c r="C42" i="16"/>
  <c r="C442" i="17" s="1"/>
  <c r="B42" i="16"/>
  <c r="B442" i="17" s="1"/>
  <c r="AN41" i="16"/>
  <c r="C41" i="16"/>
  <c r="C441" i="17" s="1"/>
  <c r="B41" i="16"/>
  <c r="B441" i="17" s="1"/>
  <c r="AN40" i="16"/>
  <c r="C40" i="16"/>
  <c r="C440" i="17" s="1"/>
  <c r="B40" i="16"/>
  <c r="B440" i="17" s="1"/>
  <c r="AN39" i="16"/>
  <c r="C39" i="16"/>
  <c r="C439" i="17" s="1"/>
  <c r="B39" i="16"/>
  <c r="B439" i="17" s="1"/>
  <c r="AN38" i="16"/>
  <c r="C38" i="16"/>
  <c r="C438" i="17" s="1"/>
  <c r="B38" i="16"/>
  <c r="B438" i="17" s="1"/>
  <c r="AN37" i="16"/>
  <c r="C37" i="16"/>
  <c r="C437" i="17" s="1"/>
  <c r="B37" i="16"/>
  <c r="B437" i="17" s="1"/>
  <c r="A37" i="16"/>
  <c r="A437" i="17" s="1"/>
  <c r="AN36" i="16"/>
  <c r="C36" i="16"/>
  <c r="C436" i="17" s="1"/>
  <c r="B36" i="16"/>
  <c r="B436" i="17" s="1"/>
  <c r="A36" i="16"/>
  <c r="A436" i="17" s="1"/>
  <c r="AN35" i="16"/>
  <c r="C35" i="16"/>
  <c r="C435" i="17" s="1"/>
  <c r="B35" i="16"/>
  <c r="B435" i="17" s="1"/>
  <c r="A35" i="16"/>
  <c r="A435" i="17" s="1"/>
  <c r="AN34" i="16"/>
  <c r="C34" i="16"/>
  <c r="C434" i="17" s="1"/>
  <c r="B34" i="16"/>
  <c r="B434" i="17" s="1"/>
  <c r="A34" i="16"/>
  <c r="A434" i="17" s="1"/>
  <c r="AN33" i="16"/>
  <c r="C33" i="16"/>
  <c r="C433" i="17" s="1"/>
  <c r="B33" i="16"/>
  <c r="B433" i="17" s="1"/>
  <c r="A33" i="16"/>
  <c r="A433" i="17" s="1"/>
  <c r="AN32" i="16"/>
  <c r="C32" i="16"/>
  <c r="C432" i="17" s="1"/>
  <c r="B32" i="16"/>
  <c r="B432" i="17" s="1"/>
  <c r="A32" i="16"/>
  <c r="A432" i="17" s="1"/>
  <c r="AN31" i="16"/>
  <c r="C31" i="16"/>
  <c r="C431" i="17" s="1"/>
  <c r="B31" i="16"/>
  <c r="B431" i="17" s="1"/>
  <c r="A31" i="16"/>
  <c r="A431" i="17" s="1"/>
  <c r="AN30" i="16"/>
  <c r="C30" i="16"/>
  <c r="C430" i="17" s="1"/>
  <c r="B30" i="16"/>
  <c r="B430" i="17" s="1"/>
  <c r="A30" i="16"/>
  <c r="A430" i="17" s="1"/>
  <c r="AN29" i="16"/>
  <c r="AT429" i="17" s="1"/>
  <c r="G29" i="16"/>
  <c r="G429" i="17" s="1"/>
  <c r="C29" i="16"/>
  <c r="C429" i="17" s="1"/>
  <c r="B29" i="16"/>
  <c r="B429" i="17" s="1"/>
  <c r="AN28" i="16"/>
  <c r="C28" i="16"/>
  <c r="C428" i="17" s="1"/>
  <c r="B28" i="16"/>
  <c r="B428" i="17" s="1"/>
  <c r="A28" i="16"/>
  <c r="A428" i="17" s="1"/>
  <c r="AN27" i="16"/>
  <c r="C27" i="16"/>
  <c r="C427" i="17" s="1"/>
  <c r="B27" i="16"/>
  <c r="B427" i="17" s="1"/>
  <c r="AN26" i="16"/>
  <c r="C26" i="16"/>
  <c r="C426" i="17" s="1"/>
  <c r="B26" i="16"/>
  <c r="B426" i="17" s="1"/>
  <c r="AN25" i="16"/>
  <c r="C25" i="16"/>
  <c r="C425" i="17" s="1"/>
  <c r="B25" i="16"/>
  <c r="B425" i="17" s="1"/>
  <c r="AN24" i="16"/>
  <c r="AT424" i="17" s="1"/>
  <c r="G24" i="16"/>
  <c r="G424" i="17" s="1"/>
  <c r="C24" i="16"/>
  <c r="C424" i="17" s="1"/>
  <c r="B24" i="16"/>
  <c r="B424" i="17" s="1"/>
  <c r="AN23" i="16"/>
  <c r="C23" i="16"/>
  <c r="C423" i="17" s="1"/>
  <c r="B23" i="16"/>
  <c r="B423" i="17" s="1"/>
  <c r="AN22" i="16"/>
  <c r="C22" i="16"/>
  <c r="C422" i="17" s="1"/>
  <c r="B22" i="16"/>
  <c r="B422" i="17" s="1"/>
  <c r="AN21" i="16"/>
  <c r="AT421" i="17" s="1"/>
  <c r="C21" i="16"/>
  <c r="C421" i="17" s="1"/>
  <c r="B21" i="16"/>
  <c r="B421" i="17" s="1"/>
  <c r="A21" i="16"/>
  <c r="A421" i="17" s="1"/>
  <c r="AN20" i="16"/>
  <c r="C20" i="16"/>
  <c r="C420" i="17" s="1"/>
  <c r="B20" i="16"/>
  <c r="B420" i="17" s="1"/>
  <c r="AN19" i="16"/>
  <c r="C19" i="16"/>
  <c r="C419" i="17" s="1"/>
  <c r="B19" i="16"/>
  <c r="B419" i="17" s="1"/>
  <c r="AN18" i="16"/>
  <c r="C18" i="16"/>
  <c r="C418" i="17" s="1"/>
  <c r="B18" i="16"/>
  <c r="B418" i="17" s="1"/>
  <c r="AN17" i="16"/>
  <c r="C17" i="16"/>
  <c r="C417" i="17" s="1"/>
  <c r="B17" i="16"/>
  <c r="B417" i="17" s="1"/>
  <c r="A17" i="16"/>
  <c r="A417" i="17" s="1"/>
  <c r="AN16" i="16"/>
  <c r="A16" i="16" s="1"/>
  <c r="A416" i="17" s="1"/>
  <c r="C16" i="16"/>
  <c r="C416" i="17" s="1"/>
  <c r="B16" i="16"/>
  <c r="B416" i="17" s="1"/>
  <c r="AN15" i="16"/>
  <c r="C15" i="16"/>
  <c r="C415" i="17" s="1"/>
  <c r="B15" i="16"/>
  <c r="B415" i="17" s="1"/>
  <c r="AN14" i="16"/>
  <c r="C14" i="16"/>
  <c r="C414" i="17" s="1"/>
  <c r="B14" i="16"/>
  <c r="B414" i="17" s="1"/>
  <c r="A14" i="16"/>
  <c r="A414" i="17" s="1"/>
  <c r="AN13" i="16"/>
  <c r="C13" i="16"/>
  <c r="C413" i="17" s="1"/>
  <c r="B13" i="16"/>
  <c r="B413" i="17" s="1"/>
  <c r="A13" i="16"/>
  <c r="A413" i="17" s="1"/>
  <c r="AN12" i="16"/>
  <c r="C12" i="16"/>
  <c r="C412" i="17" s="1"/>
  <c r="B12" i="16"/>
  <c r="B412" i="17" s="1"/>
  <c r="A12" i="16"/>
  <c r="A412" i="17" s="1"/>
  <c r="AN11" i="16"/>
  <c r="C11" i="16"/>
  <c r="C411" i="17" s="1"/>
  <c r="B11" i="16"/>
  <c r="B411" i="17" s="1"/>
  <c r="A11" i="16"/>
  <c r="A411" i="17" s="1"/>
  <c r="AN10" i="16"/>
  <c r="C10" i="16"/>
  <c r="C410" i="17" s="1"/>
  <c r="B10" i="16"/>
  <c r="B410" i="17" s="1"/>
  <c r="AN9" i="16"/>
  <c r="AT409" i="17" s="1"/>
  <c r="C9" i="16"/>
  <c r="C409" i="17" s="1"/>
  <c r="B9" i="16"/>
  <c r="B409" i="17" s="1"/>
  <c r="AN8" i="16"/>
  <c r="C8" i="16"/>
  <c r="C408" i="17" s="1"/>
  <c r="B8" i="16"/>
  <c r="B408" i="17" s="1"/>
  <c r="A8" i="16"/>
  <c r="A408" i="17" s="1"/>
  <c r="AN7" i="16"/>
  <c r="C7" i="16"/>
  <c r="C407" i="17" s="1"/>
  <c r="B7" i="16"/>
  <c r="B407" i="17" s="1"/>
  <c r="AN6" i="16"/>
  <c r="C6" i="16"/>
  <c r="C406" i="17" s="1"/>
  <c r="B6" i="16"/>
  <c r="B406" i="17" s="1"/>
  <c r="AN5" i="16"/>
  <c r="C5" i="16"/>
  <c r="C405" i="17" s="1"/>
  <c r="B5" i="16"/>
  <c r="B405" i="17" s="1"/>
  <c r="AN4" i="16"/>
  <c r="G4" i="16" s="1"/>
  <c r="G404" i="17" s="1"/>
  <c r="C4" i="16"/>
  <c r="C404" i="17" s="1"/>
  <c r="B4" i="16"/>
  <c r="B404" i="17" s="1"/>
  <c r="AN3" i="16"/>
  <c r="G3" i="16" s="1"/>
  <c r="G403" i="17" s="1"/>
  <c r="C3" i="16"/>
  <c r="C403" i="17" s="1"/>
  <c r="B3" i="16"/>
  <c r="B403" i="17" s="1"/>
  <c r="AN2" i="16"/>
  <c r="C2" i="16"/>
  <c r="C402" i="17" s="1"/>
  <c r="B2" i="16"/>
  <c r="B402" i="17" s="1"/>
  <c r="AN49" i="14"/>
  <c r="B3" i="14"/>
  <c r="B303" i="17" s="1"/>
  <c r="B4" i="14"/>
  <c r="B304" i="17" s="1"/>
  <c r="B5" i="14"/>
  <c r="B305" i="17" s="1"/>
  <c r="B6" i="14"/>
  <c r="B306" i="17" s="1"/>
  <c r="B7" i="14"/>
  <c r="B307" i="17" s="1"/>
  <c r="B8" i="14"/>
  <c r="B308" i="17" s="1"/>
  <c r="B9" i="14"/>
  <c r="B309" i="17" s="1"/>
  <c r="B10" i="14"/>
  <c r="B310" i="17" s="1"/>
  <c r="B11" i="14"/>
  <c r="B311" i="17" s="1"/>
  <c r="B12" i="14"/>
  <c r="B312" i="17" s="1"/>
  <c r="B13" i="14"/>
  <c r="B313" i="17" s="1"/>
  <c r="B14" i="14"/>
  <c r="B314" i="17" s="1"/>
  <c r="B15" i="14"/>
  <c r="B315" i="17" s="1"/>
  <c r="B16" i="14"/>
  <c r="B316" i="17" s="1"/>
  <c r="B17" i="14"/>
  <c r="B317" i="17" s="1"/>
  <c r="B18" i="14"/>
  <c r="B318" i="17" s="1"/>
  <c r="B19" i="14"/>
  <c r="B319" i="17" s="1"/>
  <c r="B20" i="14"/>
  <c r="B320" i="17" s="1"/>
  <c r="B21" i="14"/>
  <c r="B321" i="17" s="1"/>
  <c r="B22" i="14"/>
  <c r="B322" i="17" s="1"/>
  <c r="B23" i="14"/>
  <c r="B323" i="17" s="1"/>
  <c r="B24" i="14"/>
  <c r="B324" i="17" s="1"/>
  <c r="B25" i="14"/>
  <c r="B325" i="17" s="1"/>
  <c r="B26" i="14"/>
  <c r="B326" i="17" s="1"/>
  <c r="B27" i="14"/>
  <c r="B327" i="17" s="1"/>
  <c r="B28" i="14"/>
  <c r="B328" i="17" s="1"/>
  <c r="B29" i="14"/>
  <c r="B329" i="17" s="1"/>
  <c r="B30" i="14"/>
  <c r="B330" i="17" s="1"/>
  <c r="B31" i="14"/>
  <c r="B331" i="17" s="1"/>
  <c r="B32" i="14"/>
  <c r="B332" i="17" s="1"/>
  <c r="B33" i="14"/>
  <c r="B333" i="17" s="1"/>
  <c r="B34" i="14"/>
  <c r="B334" i="17" s="1"/>
  <c r="B35" i="14"/>
  <c r="B335" i="17" s="1"/>
  <c r="B36" i="14"/>
  <c r="B336" i="17" s="1"/>
  <c r="B37" i="14"/>
  <c r="B337" i="17" s="1"/>
  <c r="B38" i="14"/>
  <c r="B338" i="17" s="1"/>
  <c r="B39" i="14"/>
  <c r="B339" i="17" s="1"/>
  <c r="B40" i="14"/>
  <c r="B340" i="17" s="1"/>
  <c r="B41" i="14"/>
  <c r="B341" i="17" s="1"/>
  <c r="B42" i="14"/>
  <c r="B342" i="17" s="1"/>
  <c r="B43" i="14"/>
  <c r="B343" i="17" s="1"/>
  <c r="B44" i="14"/>
  <c r="B344" i="17" s="1"/>
  <c r="B45" i="14"/>
  <c r="B345" i="17" s="1"/>
  <c r="B46" i="14"/>
  <c r="B346" i="17" s="1"/>
  <c r="B47" i="14"/>
  <c r="B347" i="17" s="1"/>
  <c r="B48" i="14"/>
  <c r="B348" i="17" s="1"/>
  <c r="B49" i="14"/>
  <c r="B349" i="17" s="1"/>
  <c r="B50" i="14"/>
  <c r="B350" i="17" s="1"/>
  <c r="B51" i="14"/>
  <c r="B351" i="17" s="1"/>
  <c r="B52" i="14"/>
  <c r="B352" i="17" s="1"/>
  <c r="B53" i="14"/>
  <c r="B353" i="17" s="1"/>
  <c r="B54" i="14"/>
  <c r="B354" i="17" s="1"/>
  <c r="B55" i="14"/>
  <c r="B355" i="17" s="1"/>
  <c r="B56" i="14"/>
  <c r="B356" i="17" s="1"/>
  <c r="B57" i="14"/>
  <c r="B357" i="17" s="1"/>
  <c r="B58" i="14"/>
  <c r="B358" i="17" s="1"/>
  <c r="B59" i="14"/>
  <c r="B359" i="17" s="1"/>
  <c r="B60" i="14"/>
  <c r="B360" i="17" s="1"/>
  <c r="B61" i="14"/>
  <c r="B361" i="17" s="1"/>
  <c r="B62" i="14"/>
  <c r="B362" i="17" s="1"/>
  <c r="B63" i="14"/>
  <c r="B363" i="17" s="1"/>
  <c r="B64" i="14"/>
  <c r="B364" i="17" s="1"/>
  <c r="B65" i="14"/>
  <c r="B365" i="17" s="1"/>
  <c r="B66" i="14"/>
  <c r="B366" i="17" s="1"/>
  <c r="B67" i="14"/>
  <c r="B367" i="17" s="1"/>
  <c r="B68" i="14"/>
  <c r="B368" i="17" s="1"/>
  <c r="B69" i="14"/>
  <c r="B369" i="17" s="1"/>
  <c r="B70" i="14"/>
  <c r="B370" i="17" s="1"/>
  <c r="B71" i="14"/>
  <c r="B371" i="17" s="1"/>
  <c r="B72" i="14"/>
  <c r="B372" i="17" s="1"/>
  <c r="B73" i="14"/>
  <c r="B373" i="17" s="1"/>
  <c r="B74" i="14"/>
  <c r="B374" i="17" s="1"/>
  <c r="B75" i="14"/>
  <c r="B375" i="17" s="1"/>
  <c r="B76" i="14"/>
  <c r="B376" i="17" s="1"/>
  <c r="B77" i="14"/>
  <c r="B377" i="17" s="1"/>
  <c r="B78" i="14"/>
  <c r="B378" i="17" s="1"/>
  <c r="B79" i="14"/>
  <c r="B379" i="17" s="1"/>
  <c r="B80" i="14"/>
  <c r="B380" i="17" s="1"/>
  <c r="B81" i="14"/>
  <c r="B381" i="17" s="1"/>
  <c r="B82" i="14"/>
  <c r="B382" i="17" s="1"/>
  <c r="B83" i="14"/>
  <c r="B383" i="17" s="1"/>
  <c r="B84" i="14"/>
  <c r="B384" i="17" s="1"/>
  <c r="B85" i="14"/>
  <c r="B385" i="17" s="1"/>
  <c r="B86" i="14"/>
  <c r="B386" i="17" s="1"/>
  <c r="B87" i="14"/>
  <c r="B387" i="17" s="1"/>
  <c r="B88" i="14"/>
  <c r="B388" i="17" s="1"/>
  <c r="B89" i="14"/>
  <c r="B389" i="17" s="1"/>
  <c r="B90" i="14"/>
  <c r="B390" i="17" s="1"/>
  <c r="B91" i="14"/>
  <c r="B391" i="17" s="1"/>
  <c r="B92" i="14"/>
  <c r="B392" i="17" s="1"/>
  <c r="B93" i="14"/>
  <c r="B393" i="17" s="1"/>
  <c r="B94" i="14"/>
  <c r="B394" i="17" s="1"/>
  <c r="B95" i="14"/>
  <c r="B395" i="17" s="1"/>
  <c r="B96" i="14"/>
  <c r="B396" i="17" s="1"/>
  <c r="B97" i="14"/>
  <c r="B397" i="17" s="1"/>
  <c r="B98" i="14"/>
  <c r="B398" i="17" s="1"/>
  <c r="B99" i="14"/>
  <c r="B399" i="17" s="1"/>
  <c r="B100" i="14"/>
  <c r="B400" i="17" s="1"/>
  <c r="B101" i="14"/>
  <c r="B401" i="17" s="1"/>
  <c r="B2" i="14"/>
  <c r="B302" i="17" s="1"/>
  <c r="C4" i="14"/>
  <c r="C304" i="17" s="1"/>
  <c r="C5" i="14"/>
  <c r="C305" i="17" s="1"/>
  <c r="C6" i="14"/>
  <c r="C306" i="17" s="1"/>
  <c r="C7" i="14"/>
  <c r="C307" i="17" s="1"/>
  <c r="C8" i="14"/>
  <c r="C308" i="17" s="1"/>
  <c r="C9" i="14"/>
  <c r="C309" i="17" s="1"/>
  <c r="C10" i="14"/>
  <c r="C310" i="17" s="1"/>
  <c r="C11" i="14"/>
  <c r="C311" i="17" s="1"/>
  <c r="C12" i="14"/>
  <c r="C312" i="17" s="1"/>
  <c r="C13" i="14"/>
  <c r="C313" i="17" s="1"/>
  <c r="C14" i="14"/>
  <c r="C314" i="17" s="1"/>
  <c r="C15" i="14"/>
  <c r="C315" i="17" s="1"/>
  <c r="C16" i="14"/>
  <c r="C316" i="17" s="1"/>
  <c r="C17" i="14"/>
  <c r="C317" i="17" s="1"/>
  <c r="C18" i="14"/>
  <c r="C318" i="17" s="1"/>
  <c r="C19" i="14"/>
  <c r="C319" i="17" s="1"/>
  <c r="C20" i="14"/>
  <c r="C320" i="17" s="1"/>
  <c r="C21" i="14"/>
  <c r="C321" i="17" s="1"/>
  <c r="C22" i="14"/>
  <c r="C322" i="17" s="1"/>
  <c r="C23" i="14"/>
  <c r="C323" i="17" s="1"/>
  <c r="C24" i="14"/>
  <c r="C324" i="17" s="1"/>
  <c r="C25" i="14"/>
  <c r="C325" i="17" s="1"/>
  <c r="C26" i="14"/>
  <c r="C326" i="17" s="1"/>
  <c r="C27" i="14"/>
  <c r="C327" i="17" s="1"/>
  <c r="C28" i="14"/>
  <c r="C328" i="17" s="1"/>
  <c r="C29" i="14"/>
  <c r="C329" i="17" s="1"/>
  <c r="C30" i="14"/>
  <c r="C330" i="17" s="1"/>
  <c r="C31" i="14"/>
  <c r="C331" i="17" s="1"/>
  <c r="C32" i="14"/>
  <c r="C332" i="17" s="1"/>
  <c r="C33" i="14"/>
  <c r="C333" i="17" s="1"/>
  <c r="C34" i="14"/>
  <c r="C334" i="17" s="1"/>
  <c r="C35" i="14"/>
  <c r="C335" i="17" s="1"/>
  <c r="C36" i="14"/>
  <c r="C336" i="17" s="1"/>
  <c r="C37" i="14"/>
  <c r="C337" i="17" s="1"/>
  <c r="C38" i="14"/>
  <c r="C338" i="17" s="1"/>
  <c r="C39" i="14"/>
  <c r="C339" i="17" s="1"/>
  <c r="C40" i="14"/>
  <c r="C340" i="17" s="1"/>
  <c r="C41" i="14"/>
  <c r="C341" i="17" s="1"/>
  <c r="C42" i="14"/>
  <c r="C342" i="17" s="1"/>
  <c r="C43" i="14"/>
  <c r="C343" i="17" s="1"/>
  <c r="C44" i="14"/>
  <c r="C344" i="17" s="1"/>
  <c r="C45" i="14"/>
  <c r="C345" i="17" s="1"/>
  <c r="C46" i="14"/>
  <c r="C346" i="17" s="1"/>
  <c r="C47" i="14"/>
  <c r="C347" i="17" s="1"/>
  <c r="C48" i="14"/>
  <c r="C348" i="17" s="1"/>
  <c r="C49" i="14"/>
  <c r="C349" i="17" s="1"/>
  <c r="C50" i="14"/>
  <c r="C350" i="17" s="1"/>
  <c r="C51" i="14"/>
  <c r="C351" i="17" s="1"/>
  <c r="C52" i="14"/>
  <c r="C352" i="17" s="1"/>
  <c r="C53" i="14"/>
  <c r="C353" i="17" s="1"/>
  <c r="C54" i="14"/>
  <c r="C354" i="17" s="1"/>
  <c r="C55" i="14"/>
  <c r="C355" i="17" s="1"/>
  <c r="C56" i="14"/>
  <c r="C356" i="17" s="1"/>
  <c r="C57" i="14"/>
  <c r="C357" i="17" s="1"/>
  <c r="C58" i="14"/>
  <c r="C358" i="17" s="1"/>
  <c r="C59" i="14"/>
  <c r="C359" i="17" s="1"/>
  <c r="C60" i="14"/>
  <c r="C360" i="17" s="1"/>
  <c r="C61" i="14"/>
  <c r="C361" i="17" s="1"/>
  <c r="C62" i="14"/>
  <c r="C362" i="17" s="1"/>
  <c r="C63" i="14"/>
  <c r="C363" i="17" s="1"/>
  <c r="C64" i="14"/>
  <c r="C364" i="17" s="1"/>
  <c r="C65" i="14"/>
  <c r="C365" i="17" s="1"/>
  <c r="C66" i="14"/>
  <c r="C366" i="17" s="1"/>
  <c r="C67" i="14"/>
  <c r="C367" i="17" s="1"/>
  <c r="C68" i="14"/>
  <c r="C368" i="17" s="1"/>
  <c r="C69" i="14"/>
  <c r="C369" i="17" s="1"/>
  <c r="C70" i="14"/>
  <c r="C370" i="17" s="1"/>
  <c r="C71" i="14"/>
  <c r="C371" i="17" s="1"/>
  <c r="C72" i="14"/>
  <c r="C372" i="17" s="1"/>
  <c r="C73" i="14"/>
  <c r="C373" i="17" s="1"/>
  <c r="C74" i="14"/>
  <c r="C374" i="17" s="1"/>
  <c r="C75" i="14"/>
  <c r="C375" i="17" s="1"/>
  <c r="C76" i="14"/>
  <c r="C376" i="17" s="1"/>
  <c r="C77" i="14"/>
  <c r="C377" i="17" s="1"/>
  <c r="C78" i="14"/>
  <c r="C378" i="17" s="1"/>
  <c r="C79" i="14"/>
  <c r="C379" i="17" s="1"/>
  <c r="C80" i="14"/>
  <c r="C380" i="17" s="1"/>
  <c r="C81" i="14"/>
  <c r="C381" i="17" s="1"/>
  <c r="C82" i="14"/>
  <c r="C382" i="17" s="1"/>
  <c r="C83" i="14"/>
  <c r="C383" i="17" s="1"/>
  <c r="C84" i="14"/>
  <c r="C384" i="17" s="1"/>
  <c r="C85" i="14"/>
  <c r="C385" i="17" s="1"/>
  <c r="C86" i="14"/>
  <c r="C386" i="17" s="1"/>
  <c r="C87" i="14"/>
  <c r="C387" i="17" s="1"/>
  <c r="C88" i="14"/>
  <c r="C388" i="17" s="1"/>
  <c r="C89" i="14"/>
  <c r="C389" i="17" s="1"/>
  <c r="C90" i="14"/>
  <c r="C390" i="17" s="1"/>
  <c r="C91" i="14"/>
  <c r="C391" i="17" s="1"/>
  <c r="C92" i="14"/>
  <c r="C392" i="17" s="1"/>
  <c r="C93" i="14"/>
  <c r="C393" i="17" s="1"/>
  <c r="C94" i="14"/>
  <c r="C394" i="17" s="1"/>
  <c r="C95" i="14"/>
  <c r="C395" i="17" s="1"/>
  <c r="C96" i="14"/>
  <c r="C396" i="17" s="1"/>
  <c r="C97" i="14"/>
  <c r="C397" i="17" s="1"/>
  <c r="C98" i="14"/>
  <c r="C398" i="17" s="1"/>
  <c r="C99" i="14"/>
  <c r="C399" i="17" s="1"/>
  <c r="C100" i="14"/>
  <c r="C400" i="17" s="1"/>
  <c r="C101" i="14"/>
  <c r="C401" i="17" s="1"/>
  <c r="C3" i="14"/>
  <c r="C303" i="17" s="1"/>
  <c r="C2" i="14"/>
  <c r="C302" i="17" s="1"/>
  <c r="H4" i="14"/>
  <c r="AN4" i="14" s="1"/>
  <c r="H5" i="14"/>
  <c r="AN5" i="14" s="1"/>
  <c r="H6" i="14"/>
  <c r="AN6" i="14" s="1"/>
  <c r="H7" i="14"/>
  <c r="AN7" i="14" s="1"/>
  <c r="H8" i="14"/>
  <c r="AN8" i="14" s="1"/>
  <c r="H9" i="14"/>
  <c r="AN9" i="14" s="1"/>
  <c r="H10" i="14"/>
  <c r="AN10" i="14" s="1"/>
  <c r="H11" i="14"/>
  <c r="AN11" i="14" s="1"/>
  <c r="H12" i="14"/>
  <c r="AN12" i="14" s="1"/>
  <c r="H13" i="14"/>
  <c r="AN13" i="14" s="1"/>
  <c r="H14" i="14"/>
  <c r="AN14" i="14" s="1"/>
  <c r="H15" i="14"/>
  <c r="AN15" i="14" s="1"/>
  <c r="H16" i="14"/>
  <c r="AN16" i="14" s="1"/>
  <c r="H17" i="14"/>
  <c r="AN17" i="14" s="1"/>
  <c r="H18" i="14"/>
  <c r="AN18" i="14" s="1"/>
  <c r="H19" i="14"/>
  <c r="AN19" i="14" s="1"/>
  <c r="H20" i="14"/>
  <c r="AN20" i="14" s="1"/>
  <c r="H21" i="14"/>
  <c r="AN21" i="14" s="1"/>
  <c r="H22" i="14"/>
  <c r="AN22" i="14" s="1"/>
  <c r="A22" i="14" s="1"/>
  <c r="A322" i="17" s="1"/>
  <c r="H23" i="14"/>
  <c r="AN23" i="14" s="1"/>
  <c r="H24" i="14"/>
  <c r="AN24" i="14" s="1"/>
  <c r="H25" i="14"/>
  <c r="AN25" i="14" s="1"/>
  <c r="H26" i="14"/>
  <c r="AN26" i="14" s="1"/>
  <c r="H27" i="14"/>
  <c r="AN27" i="14" s="1"/>
  <c r="H28" i="14"/>
  <c r="AN28" i="14" s="1"/>
  <c r="H29" i="14"/>
  <c r="AN29" i="14" s="1"/>
  <c r="H30" i="14"/>
  <c r="AN30" i="14" s="1"/>
  <c r="G30" i="14" s="1"/>
  <c r="G330" i="17" s="1"/>
  <c r="H31" i="14"/>
  <c r="AN31" i="14" s="1"/>
  <c r="H32" i="14"/>
  <c r="AN32" i="14" s="1"/>
  <c r="AT332" i="17" s="1"/>
  <c r="H33" i="14"/>
  <c r="AN33" i="14" s="1"/>
  <c r="H34" i="14"/>
  <c r="AN34" i="14" s="1"/>
  <c r="H35" i="14"/>
  <c r="AN35" i="14" s="1"/>
  <c r="H36" i="14"/>
  <c r="AN36" i="14" s="1"/>
  <c r="H37" i="14"/>
  <c r="AN37" i="14" s="1"/>
  <c r="H38" i="14"/>
  <c r="AN38" i="14" s="1"/>
  <c r="H39" i="14"/>
  <c r="AN39" i="14" s="1"/>
  <c r="H40" i="14"/>
  <c r="AN40" i="14" s="1"/>
  <c r="H41" i="14"/>
  <c r="AN41" i="14" s="1"/>
  <c r="G41" i="14" s="1"/>
  <c r="G341" i="17" s="1"/>
  <c r="H42" i="14"/>
  <c r="AN42" i="14" s="1"/>
  <c r="H43" i="14"/>
  <c r="AN43" i="14" s="1"/>
  <c r="H44" i="14"/>
  <c r="AN44" i="14" s="1"/>
  <c r="H45" i="14"/>
  <c r="AN45" i="14" s="1"/>
  <c r="AT345" i="17" s="1"/>
  <c r="H46" i="14"/>
  <c r="AN46" i="14" s="1"/>
  <c r="H47" i="14"/>
  <c r="AN47" i="14" s="1"/>
  <c r="H48" i="14"/>
  <c r="AN48" i="14" s="1"/>
  <c r="H49" i="14"/>
  <c r="H50" i="14"/>
  <c r="AN50" i="14" s="1"/>
  <c r="H51" i="14"/>
  <c r="AN51" i="14" s="1"/>
  <c r="H52" i="14"/>
  <c r="AN52" i="14" s="1"/>
  <c r="H53" i="14"/>
  <c r="AN53" i="14" s="1"/>
  <c r="H54" i="14"/>
  <c r="AN54" i="14" s="1"/>
  <c r="H55" i="14"/>
  <c r="AN55" i="14" s="1"/>
  <c r="H56" i="14"/>
  <c r="AN56" i="14" s="1"/>
  <c r="H57" i="14"/>
  <c r="AN57" i="14" s="1"/>
  <c r="H58" i="14"/>
  <c r="AN58" i="14" s="1"/>
  <c r="H59" i="14"/>
  <c r="AN59" i="14" s="1"/>
  <c r="H60" i="14"/>
  <c r="AN60" i="14" s="1"/>
  <c r="H61" i="14"/>
  <c r="AN61" i="14" s="1"/>
  <c r="H62" i="14"/>
  <c r="AN62" i="14" s="1"/>
  <c r="H63" i="14"/>
  <c r="AN63" i="14" s="1"/>
  <c r="H64" i="14"/>
  <c r="AN64" i="14" s="1"/>
  <c r="H65" i="14"/>
  <c r="AN65" i="14" s="1"/>
  <c r="H66" i="14"/>
  <c r="AN66" i="14" s="1"/>
  <c r="H67" i="14"/>
  <c r="AN67" i="14" s="1"/>
  <c r="H68" i="14"/>
  <c r="AN68" i="14" s="1"/>
  <c r="H69" i="14"/>
  <c r="AN69" i="14" s="1"/>
  <c r="H70" i="14"/>
  <c r="AN70" i="14" s="1"/>
  <c r="H71" i="14"/>
  <c r="AN71" i="14" s="1"/>
  <c r="H72" i="14"/>
  <c r="AN72" i="14" s="1"/>
  <c r="H73" i="14"/>
  <c r="AN73" i="14" s="1"/>
  <c r="H74" i="14"/>
  <c r="AN74" i="14" s="1"/>
  <c r="H75" i="14"/>
  <c r="AN75" i="14" s="1"/>
  <c r="H76" i="14"/>
  <c r="AN76" i="14" s="1"/>
  <c r="H77" i="14"/>
  <c r="AN77" i="14" s="1"/>
  <c r="H78" i="14"/>
  <c r="AN78" i="14" s="1"/>
  <c r="H79" i="14"/>
  <c r="AN79" i="14" s="1"/>
  <c r="H80" i="14"/>
  <c r="AN80" i="14" s="1"/>
  <c r="H81" i="14"/>
  <c r="AN81" i="14" s="1"/>
  <c r="H82" i="14"/>
  <c r="AN82" i="14" s="1"/>
  <c r="H83" i="14"/>
  <c r="AN83" i="14" s="1"/>
  <c r="H84" i="14"/>
  <c r="AN84" i="14" s="1"/>
  <c r="H85" i="14"/>
  <c r="AN85" i="14" s="1"/>
  <c r="H86" i="14"/>
  <c r="AN86" i="14" s="1"/>
  <c r="H87" i="14"/>
  <c r="AN87" i="14" s="1"/>
  <c r="H88" i="14"/>
  <c r="AN88" i="14" s="1"/>
  <c r="H89" i="14"/>
  <c r="AN89" i="14" s="1"/>
  <c r="H90" i="14"/>
  <c r="AN90" i="14" s="1"/>
  <c r="H91" i="14"/>
  <c r="AN91" i="14" s="1"/>
  <c r="H92" i="14"/>
  <c r="AN92" i="14" s="1"/>
  <c r="H93" i="14"/>
  <c r="AN93" i="14" s="1"/>
  <c r="H94" i="14"/>
  <c r="AN94" i="14" s="1"/>
  <c r="H95" i="14"/>
  <c r="AN95" i="14" s="1"/>
  <c r="H96" i="14"/>
  <c r="AN96" i="14" s="1"/>
  <c r="H97" i="14"/>
  <c r="AN97" i="14" s="1"/>
  <c r="H98" i="14"/>
  <c r="AN98" i="14" s="1"/>
  <c r="H99" i="14"/>
  <c r="AN99" i="14" s="1"/>
  <c r="H100" i="14"/>
  <c r="AN100" i="14" s="1"/>
  <c r="H101" i="14"/>
  <c r="AN101" i="14" s="1"/>
  <c r="H2" i="14"/>
  <c r="AN2" i="14" s="1"/>
  <c r="AT302" i="17" s="1"/>
  <c r="H3" i="14"/>
  <c r="AN3" i="14" s="1"/>
  <c r="E37" i="1"/>
  <c r="E36" i="1"/>
  <c r="E35" i="1"/>
  <c r="E34" i="1"/>
  <c r="E33" i="1"/>
  <c r="E31" i="1"/>
  <c r="E30" i="1"/>
  <c r="E27" i="1"/>
  <c r="G84" i="14"/>
  <c r="G384" i="17" s="1"/>
  <c r="G54" i="14"/>
  <c r="G354" i="17" s="1"/>
  <c r="A44" i="14"/>
  <c r="A344" i="17" s="1"/>
  <c r="G34" i="14"/>
  <c r="G334" i="17" s="1"/>
  <c r="B5" i="3"/>
  <c r="B5" i="17" s="1"/>
  <c r="G97" i="16" l="1"/>
  <c r="G497" i="17" s="1"/>
  <c r="AT497" i="17"/>
  <c r="G7" i="16"/>
  <c r="G407" i="17" s="1"/>
  <c r="AT407" i="17"/>
  <c r="G9" i="16"/>
  <c r="G409" i="17" s="1"/>
  <c r="G11" i="16"/>
  <c r="G411" i="17" s="1"/>
  <c r="AT411" i="17"/>
  <c r="G13" i="16"/>
  <c r="G413" i="17" s="1"/>
  <c r="AT413" i="17"/>
  <c r="G26" i="16"/>
  <c r="G426" i="17" s="1"/>
  <c r="AT426" i="17"/>
  <c r="A29" i="16"/>
  <c r="A429" i="17" s="1"/>
  <c r="G30" i="16"/>
  <c r="G430" i="17" s="1"/>
  <c r="AT430" i="17"/>
  <c r="G32" i="16"/>
  <c r="G432" i="17" s="1"/>
  <c r="AT432" i="17"/>
  <c r="G34" i="16"/>
  <c r="G434" i="17" s="1"/>
  <c r="AT434" i="17"/>
  <c r="G36" i="16"/>
  <c r="G436" i="17" s="1"/>
  <c r="AT436" i="17"/>
  <c r="A44" i="16"/>
  <c r="A444" i="17" s="1"/>
  <c r="G73" i="16"/>
  <c r="G473" i="17" s="1"/>
  <c r="G99" i="16"/>
  <c r="G499" i="17" s="1"/>
  <c r="AT499" i="17"/>
  <c r="G101" i="16"/>
  <c r="G501" i="17" s="1"/>
  <c r="AT501" i="17"/>
  <c r="G48" i="16"/>
  <c r="G448" i="17" s="1"/>
  <c r="AT448" i="17"/>
  <c r="G5" i="16"/>
  <c r="G405" i="17" s="1"/>
  <c r="AT405" i="17"/>
  <c r="G18" i="16"/>
  <c r="G418" i="17" s="1"/>
  <c r="AT418" i="17"/>
  <c r="G22" i="16"/>
  <c r="G422" i="17" s="1"/>
  <c r="AT422" i="17"/>
  <c r="G39" i="16"/>
  <c r="G439" i="17" s="1"/>
  <c r="AT439" i="17"/>
  <c r="G46" i="16"/>
  <c r="G446" i="17" s="1"/>
  <c r="AT446" i="17"/>
  <c r="G51" i="16"/>
  <c r="G451" i="17" s="1"/>
  <c r="AT451" i="17"/>
  <c r="G55" i="16"/>
  <c r="G455" i="17" s="1"/>
  <c r="AT455" i="17"/>
  <c r="G63" i="16"/>
  <c r="G463" i="17" s="1"/>
  <c r="AT463" i="17"/>
  <c r="G65" i="16"/>
  <c r="G465" i="17" s="1"/>
  <c r="AT465" i="17"/>
  <c r="G67" i="16"/>
  <c r="G467" i="17" s="1"/>
  <c r="AT467" i="17"/>
  <c r="G78" i="16"/>
  <c r="G478" i="17" s="1"/>
  <c r="AT478" i="17"/>
  <c r="G83" i="16"/>
  <c r="G483" i="17" s="1"/>
  <c r="AT483" i="17"/>
  <c r="G87" i="16"/>
  <c r="G487" i="17" s="1"/>
  <c r="AT487" i="17"/>
  <c r="G95" i="16"/>
  <c r="G495" i="17" s="1"/>
  <c r="AT495" i="17"/>
  <c r="G16" i="16"/>
  <c r="G416" i="17" s="1"/>
  <c r="AT416" i="17"/>
  <c r="G27" i="16"/>
  <c r="G427" i="17" s="1"/>
  <c r="AT427" i="17"/>
  <c r="G59" i="16"/>
  <c r="G459" i="17" s="1"/>
  <c r="AT459" i="17"/>
  <c r="G61" i="16"/>
  <c r="G461" i="17" s="1"/>
  <c r="AT461" i="17"/>
  <c r="G91" i="16"/>
  <c r="G491" i="17" s="1"/>
  <c r="AT491" i="17"/>
  <c r="G93" i="16"/>
  <c r="G493" i="17" s="1"/>
  <c r="AT493" i="17"/>
  <c r="G71" i="16"/>
  <c r="G471" i="17" s="1"/>
  <c r="AT471" i="17"/>
  <c r="G80" i="16"/>
  <c r="G480" i="17" s="1"/>
  <c r="AT480" i="17"/>
  <c r="G45" i="14"/>
  <c r="G345" i="17" s="1"/>
  <c r="G8" i="16"/>
  <c r="G408" i="17" s="1"/>
  <c r="AT408" i="17"/>
  <c r="G10" i="16"/>
  <c r="G410" i="17" s="1"/>
  <c r="AT410" i="17"/>
  <c r="G12" i="16"/>
  <c r="G412" i="17" s="1"/>
  <c r="AT412" i="17"/>
  <c r="G14" i="16"/>
  <c r="G414" i="17" s="1"/>
  <c r="AT414" i="17"/>
  <c r="G31" i="16"/>
  <c r="G431" i="17" s="1"/>
  <c r="AT431" i="17"/>
  <c r="G33" i="16"/>
  <c r="G433" i="17" s="1"/>
  <c r="AT433" i="17"/>
  <c r="G35" i="16"/>
  <c r="G435" i="17" s="1"/>
  <c r="AT435" i="17"/>
  <c r="G37" i="16"/>
  <c r="G437" i="17" s="1"/>
  <c r="AT437" i="17"/>
  <c r="G42" i="16"/>
  <c r="G442" i="17" s="1"/>
  <c r="AT442" i="17"/>
  <c r="G49" i="16"/>
  <c r="G449" i="17" s="1"/>
  <c r="AT449" i="17"/>
  <c r="G72" i="16"/>
  <c r="G472" i="17" s="1"/>
  <c r="AT472" i="17"/>
  <c r="G74" i="16"/>
  <c r="G474" i="17" s="1"/>
  <c r="AT474" i="17"/>
  <c r="G81" i="16"/>
  <c r="G481" i="17" s="1"/>
  <c r="AT481" i="17"/>
  <c r="G98" i="16"/>
  <c r="G498" i="17" s="1"/>
  <c r="AT498" i="17"/>
  <c r="G100" i="16"/>
  <c r="G500" i="17" s="1"/>
  <c r="AT500" i="17"/>
  <c r="G6" i="16"/>
  <c r="G406" i="17" s="1"/>
  <c r="AT406" i="17"/>
  <c r="A9" i="16"/>
  <c r="A409" i="17" s="1"/>
  <c r="G19" i="16"/>
  <c r="G419" i="17" s="1"/>
  <c r="AT419" i="17"/>
  <c r="G21" i="16"/>
  <c r="G421" i="17" s="1"/>
  <c r="G23" i="16"/>
  <c r="G423" i="17" s="1"/>
  <c r="AT423" i="17"/>
  <c r="G25" i="16"/>
  <c r="G425" i="17" s="1"/>
  <c r="AT425" i="17"/>
  <c r="G40" i="16"/>
  <c r="G440" i="17" s="1"/>
  <c r="AT440" i="17"/>
  <c r="G47" i="16"/>
  <c r="G447" i="17" s="1"/>
  <c r="AT447" i="17"/>
  <c r="A73" i="16"/>
  <c r="A473" i="17" s="1"/>
  <c r="G79" i="16"/>
  <c r="G479" i="17" s="1"/>
  <c r="AT479" i="17"/>
  <c r="G96" i="16"/>
  <c r="G496" i="17" s="1"/>
  <c r="AT496" i="17"/>
  <c r="A99" i="16"/>
  <c r="A499" i="17" s="1"/>
  <c r="A101" i="16"/>
  <c r="A501" i="17" s="1"/>
  <c r="G2" i="16"/>
  <c r="G402" i="17" s="1"/>
  <c r="AT402" i="17"/>
  <c r="G20" i="16"/>
  <c r="G420" i="17" s="1"/>
  <c r="AT420" i="17"/>
  <c r="G41" i="16"/>
  <c r="G441" i="17" s="1"/>
  <c r="AT441" i="17"/>
  <c r="A20" i="16"/>
  <c r="A420" i="17" s="1"/>
  <c r="A24" i="16"/>
  <c r="A424" i="17" s="1"/>
  <c r="A41" i="16"/>
  <c r="A441" i="17" s="1"/>
  <c r="A48" i="16"/>
  <c r="A448" i="17" s="1"/>
  <c r="G52" i="16"/>
  <c r="G452" i="17" s="1"/>
  <c r="AT452" i="17"/>
  <c r="G56" i="16"/>
  <c r="G456" i="17" s="1"/>
  <c r="AT456" i="17"/>
  <c r="G64" i="16"/>
  <c r="G464" i="17" s="1"/>
  <c r="AT464" i="17"/>
  <c r="G66" i="16"/>
  <c r="G466" i="17" s="1"/>
  <c r="AT466" i="17"/>
  <c r="G68" i="16"/>
  <c r="G468" i="17" s="1"/>
  <c r="AT468" i="17"/>
  <c r="G70" i="16"/>
  <c r="G470" i="17" s="1"/>
  <c r="AT470" i="17"/>
  <c r="A80" i="16"/>
  <c r="A480" i="17" s="1"/>
  <c r="G84" i="16"/>
  <c r="G484" i="17" s="1"/>
  <c r="AT484" i="17"/>
  <c r="G88" i="16"/>
  <c r="G488" i="17" s="1"/>
  <c r="AT488" i="17"/>
  <c r="A97" i="16"/>
  <c r="A497" i="17" s="1"/>
  <c r="G15" i="16"/>
  <c r="G415" i="17" s="1"/>
  <c r="AT415" i="17"/>
  <c r="G17" i="16"/>
  <c r="G417" i="17" s="1"/>
  <c r="AT417" i="17"/>
  <c r="A22" i="16"/>
  <c r="A422" i="17" s="1"/>
  <c r="G28" i="16"/>
  <c r="G428" i="17" s="1"/>
  <c r="AT428" i="17"/>
  <c r="G38" i="16"/>
  <c r="G438" i="17" s="1"/>
  <c r="AT438" i="17"/>
  <c r="G43" i="16"/>
  <c r="G443" i="17" s="1"/>
  <c r="AT443" i="17"/>
  <c r="G45" i="16"/>
  <c r="G445" i="17" s="1"/>
  <c r="AT445" i="17"/>
  <c r="G50" i="16"/>
  <c r="G450" i="17" s="1"/>
  <c r="AT450" i="17"/>
  <c r="A53" i="16"/>
  <c r="A453" i="17" s="1"/>
  <c r="G54" i="16"/>
  <c r="G454" i="17" s="1"/>
  <c r="AT454" i="17"/>
  <c r="A57" i="16"/>
  <c r="A457" i="17" s="1"/>
  <c r="G58" i="16"/>
  <c r="G458" i="17" s="1"/>
  <c r="AT458" i="17"/>
  <c r="G60" i="16"/>
  <c r="G460" i="17" s="1"/>
  <c r="AT460" i="17"/>
  <c r="G62" i="16"/>
  <c r="G462" i="17" s="1"/>
  <c r="AT462" i="17"/>
  <c r="A65" i="16"/>
  <c r="A465" i="17" s="1"/>
  <c r="A67" i="16"/>
  <c r="A467" i="17" s="1"/>
  <c r="A69" i="16"/>
  <c r="A469" i="17" s="1"/>
  <c r="G75" i="16"/>
  <c r="G475" i="17" s="1"/>
  <c r="AT475" i="17"/>
  <c r="G77" i="16"/>
  <c r="G477" i="17" s="1"/>
  <c r="AT477" i="17"/>
  <c r="G82" i="16"/>
  <c r="G482" i="17" s="1"/>
  <c r="AT482" i="17"/>
  <c r="A85" i="16"/>
  <c r="A485" i="17" s="1"/>
  <c r="G86" i="16"/>
  <c r="G486" i="17" s="1"/>
  <c r="AT486" i="17"/>
  <c r="A89" i="16"/>
  <c r="A489" i="17" s="1"/>
  <c r="G90" i="16"/>
  <c r="G490" i="17" s="1"/>
  <c r="AT490" i="17"/>
  <c r="G92" i="16"/>
  <c r="G492" i="17" s="1"/>
  <c r="AT492" i="17"/>
  <c r="G94" i="16"/>
  <c r="G494" i="17" s="1"/>
  <c r="AT494" i="17"/>
  <c r="AT396" i="17"/>
  <c r="G96" i="14"/>
  <c r="G396" i="17" s="1"/>
  <c r="A47" i="14"/>
  <c r="A347" i="17" s="1"/>
  <c r="AT347" i="17"/>
  <c r="G47" i="14"/>
  <c r="G347" i="17" s="1"/>
  <c r="AT314" i="17"/>
  <c r="G14" i="14"/>
  <c r="G314" i="17" s="1"/>
  <c r="A98" i="14"/>
  <c r="A398" i="17" s="1"/>
  <c r="AT398" i="17"/>
  <c r="A82" i="14"/>
  <c r="A382" i="17" s="1"/>
  <c r="AT382" i="17"/>
  <c r="A66" i="14"/>
  <c r="A366" i="17" s="1"/>
  <c r="AT366" i="17"/>
  <c r="G18" i="14"/>
  <c r="G318" i="17" s="1"/>
  <c r="AT318" i="17"/>
  <c r="AT389" i="17"/>
  <c r="G89" i="14"/>
  <c r="G389" i="17" s="1"/>
  <c r="AT381" i="17"/>
  <c r="G81" i="14"/>
  <c r="G381" i="17" s="1"/>
  <c r="AT317" i="17"/>
  <c r="G17" i="14"/>
  <c r="G317" i="17" s="1"/>
  <c r="G80" i="14"/>
  <c r="G380" i="17" s="1"/>
  <c r="AT380" i="17"/>
  <c r="AT372" i="17"/>
  <c r="G72" i="14"/>
  <c r="G372" i="17" s="1"/>
  <c r="A72" i="14"/>
  <c r="A372" i="17" s="1"/>
  <c r="AT364" i="17"/>
  <c r="G64" i="14"/>
  <c r="G364" i="17" s="1"/>
  <c r="AT356" i="17"/>
  <c r="G56" i="14"/>
  <c r="G356" i="17" s="1"/>
  <c r="AT348" i="17"/>
  <c r="G48" i="14"/>
  <c r="G348" i="17" s="1"/>
  <c r="A40" i="14"/>
  <c r="A340" i="17" s="1"/>
  <c r="AT340" i="17"/>
  <c r="G40" i="14"/>
  <c r="G340" i="17" s="1"/>
  <c r="AT324" i="17"/>
  <c r="G24" i="14"/>
  <c r="G324" i="17" s="1"/>
  <c r="AT316" i="17"/>
  <c r="G16" i="14"/>
  <c r="G316" i="17" s="1"/>
  <c r="AT308" i="17"/>
  <c r="G8" i="14"/>
  <c r="G308" i="17" s="1"/>
  <c r="AT373" i="17"/>
  <c r="A73" i="14"/>
  <c r="A373" i="17" s="1"/>
  <c r="G73" i="14"/>
  <c r="G373" i="17" s="1"/>
  <c r="AT309" i="17"/>
  <c r="G9" i="14"/>
  <c r="G309" i="17" s="1"/>
  <c r="A79" i="14"/>
  <c r="A379" i="17" s="1"/>
  <c r="AT379" i="17"/>
  <c r="G79" i="14"/>
  <c r="G379" i="17" s="1"/>
  <c r="G7" i="14"/>
  <c r="G307" i="17" s="1"/>
  <c r="AT307" i="17"/>
  <c r="G95" i="14"/>
  <c r="G395" i="17" s="1"/>
  <c r="AT395" i="17"/>
  <c r="G63" i="14"/>
  <c r="G363" i="17" s="1"/>
  <c r="AT363" i="17"/>
  <c r="A63" i="14"/>
  <c r="A363" i="17" s="1"/>
  <c r="G15" i="14"/>
  <c r="G315" i="17" s="1"/>
  <c r="AT315" i="17"/>
  <c r="A15" i="14"/>
  <c r="A315" i="17" s="1"/>
  <c r="A86" i="14"/>
  <c r="A386" i="17" s="1"/>
  <c r="AT386" i="17"/>
  <c r="G86" i="14"/>
  <c r="G386" i="17" s="1"/>
  <c r="G78" i="14"/>
  <c r="G378" i="17" s="1"/>
  <c r="AT378" i="17"/>
  <c r="A62" i="14"/>
  <c r="A362" i="17" s="1"/>
  <c r="G62" i="14"/>
  <c r="G362" i="17" s="1"/>
  <c r="AT362" i="17"/>
  <c r="AT338" i="17"/>
  <c r="G38" i="14"/>
  <c r="G338" i="17" s="1"/>
  <c r="G22" i="14"/>
  <c r="G322" i="17" s="1"/>
  <c r="AT322" i="17"/>
  <c r="AT306" i="17"/>
  <c r="G6" i="14"/>
  <c r="G306" i="17" s="1"/>
  <c r="AT357" i="17"/>
  <c r="G57" i="14"/>
  <c r="G357" i="17" s="1"/>
  <c r="AT388" i="17"/>
  <c r="G88" i="14"/>
  <c r="G388" i="17" s="1"/>
  <c r="G39" i="14"/>
  <c r="G339" i="17" s="1"/>
  <c r="AT339" i="17"/>
  <c r="A39" i="14"/>
  <c r="A339" i="17" s="1"/>
  <c r="G46" i="14"/>
  <c r="G346" i="17" s="1"/>
  <c r="AT346" i="17"/>
  <c r="AT401" i="17"/>
  <c r="G101" i="14"/>
  <c r="G401" i="17" s="1"/>
  <c r="AT393" i="17"/>
  <c r="G93" i="14"/>
  <c r="G393" i="17" s="1"/>
  <c r="AT385" i="17"/>
  <c r="G85" i="14"/>
  <c r="G385" i="17" s="1"/>
  <c r="AT377" i="17"/>
  <c r="G77" i="14"/>
  <c r="G377" i="17" s="1"/>
  <c r="AT369" i="17"/>
  <c r="G69" i="14"/>
  <c r="G369" i="17" s="1"/>
  <c r="AT361" i="17"/>
  <c r="G61" i="14"/>
  <c r="G361" i="17" s="1"/>
  <c r="AT353" i="17"/>
  <c r="G53" i="14"/>
  <c r="G353" i="17" s="1"/>
  <c r="AT337" i="17"/>
  <c r="G37" i="14"/>
  <c r="G337" i="17" s="1"/>
  <c r="AT329" i="17"/>
  <c r="G29" i="14"/>
  <c r="G329" i="17" s="1"/>
  <c r="AT321" i="17"/>
  <c r="G21" i="14"/>
  <c r="G321" i="17" s="1"/>
  <c r="AT313" i="17"/>
  <c r="G13" i="14"/>
  <c r="G313" i="17" s="1"/>
  <c r="G5" i="14"/>
  <c r="G305" i="17" s="1"/>
  <c r="AT305" i="17"/>
  <c r="AT349" i="17"/>
  <c r="G49" i="14"/>
  <c r="G349" i="17" s="1"/>
  <c r="A54" i="14"/>
  <c r="A354" i="17" s="1"/>
  <c r="AT354" i="17"/>
  <c r="A100" i="14"/>
  <c r="A400" i="17" s="1"/>
  <c r="AT400" i="17"/>
  <c r="G100" i="14"/>
  <c r="G400" i="17" s="1"/>
  <c r="AT392" i="17"/>
  <c r="G92" i="14"/>
  <c r="G392" i="17" s="1"/>
  <c r="AT384" i="17"/>
  <c r="A84" i="14"/>
  <c r="A384" i="17" s="1"/>
  <c r="G76" i="14"/>
  <c r="G376" i="17" s="1"/>
  <c r="AT376" i="17"/>
  <c r="A76" i="14"/>
  <c r="A376" i="17" s="1"/>
  <c r="A68" i="14"/>
  <c r="A368" i="17" s="1"/>
  <c r="AT368" i="17"/>
  <c r="G68" i="14"/>
  <c r="G368" i="17" s="1"/>
  <c r="AT360" i="17"/>
  <c r="G60" i="14"/>
  <c r="G360" i="17" s="1"/>
  <c r="G52" i="14"/>
  <c r="G352" i="17" s="1"/>
  <c r="AT352" i="17"/>
  <c r="A52" i="14"/>
  <c r="A352" i="17" s="1"/>
  <c r="AT344" i="17"/>
  <c r="G44" i="14"/>
  <c r="G344" i="17" s="1"/>
  <c r="AT336" i="17"/>
  <c r="A36" i="14"/>
  <c r="A336" i="17" s="1"/>
  <c r="G36" i="14"/>
  <c r="G336" i="17" s="1"/>
  <c r="G28" i="14"/>
  <c r="G328" i="17" s="1"/>
  <c r="AT328" i="17"/>
  <c r="A28" i="14"/>
  <c r="A328" i="17" s="1"/>
  <c r="A20" i="14"/>
  <c r="A320" i="17" s="1"/>
  <c r="AT320" i="17"/>
  <c r="G20" i="14"/>
  <c r="G320" i="17" s="1"/>
  <c r="AT312" i="17"/>
  <c r="A12" i="14"/>
  <c r="A312" i="17" s="1"/>
  <c r="G12" i="14"/>
  <c r="G312" i="17" s="1"/>
  <c r="AT304" i="17"/>
  <c r="G4" i="14"/>
  <c r="G304" i="17" s="1"/>
  <c r="AT341" i="17"/>
  <c r="A41" i="14"/>
  <c r="A341" i="17" s="1"/>
  <c r="A71" i="14"/>
  <c r="A371" i="17" s="1"/>
  <c r="AT371" i="17"/>
  <c r="G31" i="14"/>
  <c r="G331" i="17" s="1"/>
  <c r="AT331" i="17"/>
  <c r="G32" i="14"/>
  <c r="G332" i="17" s="1"/>
  <c r="A94" i="14"/>
  <c r="A394" i="17" s="1"/>
  <c r="G94" i="14"/>
  <c r="G394" i="17" s="1"/>
  <c r="AT394" i="17"/>
  <c r="G70" i="14"/>
  <c r="G370" i="17" s="1"/>
  <c r="AT370" i="17"/>
  <c r="A30" i="14"/>
  <c r="A330" i="17" s="1"/>
  <c r="AT330" i="17"/>
  <c r="G71" i="14"/>
  <c r="G371" i="17" s="1"/>
  <c r="G99" i="14"/>
  <c r="G399" i="17" s="1"/>
  <c r="AT399" i="17"/>
  <c r="G91" i="14"/>
  <c r="G391" i="17" s="1"/>
  <c r="AT391" i="17"/>
  <c r="A91" i="14"/>
  <c r="A391" i="17" s="1"/>
  <c r="A83" i="14"/>
  <c r="A383" i="17" s="1"/>
  <c r="AT383" i="17"/>
  <c r="G83" i="14"/>
  <c r="G383" i="17" s="1"/>
  <c r="AT375" i="17"/>
  <c r="G75" i="14"/>
  <c r="G375" i="17" s="1"/>
  <c r="G67" i="14"/>
  <c r="G367" i="17" s="1"/>
  <c r="AT367" i="17"/>
  <c r="G59" i="14"/>
  <c r="G359" i="17" s="1"/>
  <c r="AT359" i="17"/>
  <c r="A59" i="14"/>
  <c r="A359" i="17" s="1"/>
  <c r="A51" i="14"/>
  <c r="A351" i="17" s="1"/>
  <c r="AT351" i="17"/>
  <c r="G51" i="14"/>
  <c r="G351" i="17" s="1"/>
  <c r="G43" i="14"/>
  <c r="G343" i="17" s="1"/>
  <c r="AT343" i="17"/>
  <c r="G35" i="14"/>
  <c r="G335" i="17" s="1"/>
  <c r="AT335" i="17"/>
  <c r="A27" i="14"/>
  <c r="A327" i="17" s="1"/>
  <c r="AT327" i="17"/>
  <c r="G27" i="14"/>
  <c r="G327" i="17" s="1"/>
  <c r="G19" i="14"/>
  <c r="G319" i="17" s="1"/>
  <c r="AT319" i="17"/>
  <c r="A19" i="14"/>
  <c r="A319" i="17" s="1"/>
  <c r="G11" i="14"/>
  <c r="G311" i="17" s="1"/>
  <c r="AT311" i="17"/>
  <c r="AT397" i="17"/>
  <c r="G97" i="14"/>
  <c r="G397" i="17" s="1"/>
  <c r="AT333" i="17"/>
  <c r="G33" i="14"/>
  <c r="G333" i="17" s="1"/>
  <c r="G87" i="14"/>
  <c r="G387" i="17" s="1"/>
  <c r="AT387" i="17"/>
  <c r="A87" i="14"/>
  <c r="A387" i="17" s="1"/>
  <c r="G55" i="14"/>
  <c r="G355" i="17" s="1"/>
  <c r="AT355" i="17"/>
  <c r="A55" i="14"/>
  <c r="A355" i="17" s="1"/>
  <c r="A23" i="14"/>
  <c r="A323" i="17" s="1"/>
  <c r="AT323" i="17"/>
  <c r="G23" i="14"/>
  <c r="G323" i="17" s="1"/>
  <c r="AT365" i="17"/>
  <c r="G65" i="14"/>
  <c r="G365" i="17" s="1"/>
  <c r="G90" i="14"/>
  <c r="G390" i="17" s="1"/>
  <c r="AT390" i="17"/>
  <c r="G74" i="14"/>
  <c r="G374" i="17" s="1"/>
  <c r="AT374" i="17"/>
  <c r="G58" i="14"/>
  <c r="G358" i="17" s="1"/>
  <c r="AT358" i="17"/>
  <c r="A50" i="14"/>
  <c r="A350" i="17" s="1"/>
  <c r="G50" i="14"/>
  <c r="G350" i="17" s="1"/>
  <c r="AT350" i="17"/>
  <c r="G42" i="14"/>
  <c r="G342" i="17" s="1"/>
  <c r="AT342" i="17"/>
  <c r="A34" i="14"/>
  <c r="A334" i="17" s="1"/>
  <c r="AT334" i="17"/>
  <c r="G26" i="14"/>
  <c r="G326" i="17" s="1"/>
  <c r="A26" i="14"/>
  <c r="A326" i="17" s="1"/>
  <c r="AT326" i="17"/>
  <c r="G10" i="14"/>
  <c r="G310" i="17" s="1"/>
  <c r="AT310" i="17"/>
  <c r="AT325" i="17"/>
  <c r="G25" i="14"/>
  <c r="G325" i="17" s="1"/>
  <c r="AT404" i="17"/>
  <c r="AT403" i="17"/>
  <c r="G3" i="14"/>
  <c r="G303" i="17" s="1"/>
  <c r="AT303" i="17"/>
  <c r="A4" i="16"/>
  <c r="A404" i="17" s="1"/>
  <c r="A2" i="16"/>
  <c r="A402" i="17" s="1"/>
  <c r="A25" i="16"/>
  <c r="A425" i="17" s="1"/>
  <c r="A26" i="16"/>
  <c r="A426" i="17" s="1"/>
  <c r="A27" i="16"/>
  <c r="A427" i="17" s="1"/>
  <c r="A46" i="16"/>
  <c r="A446" i="17" s="1"/>
  <c r="A50" i="16"/>
  <c r="A450" i="17" s="1"/>
  <c r="A51" i="16"/>
  <c r="A451" i="17" s="1"/>
  <c r="A78" i="16"/>
  <c r="A478" i="17" s="1"/>
  <c r="A82" i="16"/>
  <c r="A482" i="17" s="1"/>
  <c r="A83" i="16"/>
  <c r="A483" i="17" s="1"/>
  <c r="A81" i="16"/>
  <c r="A481" i="17" s="1"/>
  <c r="A77" i="16"/>
  <c r="A477" i="17" s="1"/>
  <c r="A10" i="16"/>
  <c r="A410" i="17" s="1"/>
  <c r="A45" i="16"/>
  <c r="A445" i="17" s="1"/>
  <c r="A49" i="16"/>
  <c r="A449" i="17" s="1"/>
  <c r="A96" i="16"/>
  <c r="A496" i="17" s="1"/>
  <c r="A98" i="16"/>
  <c r="A498" i="17" s="1"/>
  <c r="A3" i="16"/>
  <c r="A403" i="17" s="1"/>
  <c r="A18" i="16"/>
  <c r="A418" i="17" s="1"/>
  <c r="A19" i="16"/>
  <c r="A419" i="17" s="1"/>
  <c r="A40" i="16"/>
  <c r="A440" i="17" s="1"/>
  <c r="A72" i="16"/>
  <c r="A472" i="17" s="1"/>
  <c r="A5" i="16"/>
  <c r="A405" i="17" s="1"/>
  <c r="A38" i="16"/>
  <c r="A438" i="17" s="1"/>
  <c r="A42" i="16"/>
  <c r="A442" i="17" s="1"/>
  <c r="A43" i="16"/>
  <c r="A443" i="17" s="1"/>
  <c r="A70" i="16"/>
  <c r="A470" i="17" s="1"/>
  <c r="A74" i="16"/>
  <c r="A474" i="17" s="1"/>
  <c r="A75" i="16"/>
  <c r="A475" i="17" s="1"/>
  <c r="G20" i="1"/>
  <c r="A6" i="16"/>
  <c r="A406" i="17" s="1"/>
  <c r="A55" i="16"/>
  <c r="A455" i="17" s="1"/>
  <c r="A23" i="16"/>
  <c r="A423" i="17" s="1"/>
  <c r="A95" i="16"/>
  <c r="A495" i="17" s="1"/>
  <c r="A39" i="16"/>
  <c r="A439" i="17" s="1"/>
  <c r="A79" i="16"/>
  <c r="A479" i="17" s="1"/>
  <c r="A7" i="16"/>
  <c r="A407" i="17" s="1"/>
  <c r="A47" i="16"/>
  <c r="A447" i="17" s="1"/>
  <c r="A87" i="16"/>
  <c r="A487" i="17" s="1"/>
  <c r="A71" i="16"/>
  <c r="A471" i="17" s="1"/>
  <c r="A15" i="16"/>
  <c r="A415" i="17" s="1"/>
  <c r="A63" i="16"/>
  <c r="A463" i="17" s="1"/>
  <c r="A42" i="14"/>
  <c r="A342" i="17" s="1"/>
  <c r="A58" i="14"/>
  <c r="A358" i="17" s="1"/>
  <c r="G66" i="14"/>
  <c r="G366" i="17" s="1"/>
  <c r="G82" i="14"/>
  <c r="G382" i="17" s="1"/>
  <c r="G98" i="14"/>
  <c r="G398" i="17" s="1"/>
  <c r="A74" i="14"/>
  <c r="A374" i="17" s="1"/>
  <c r="A90" i="14"/>
  <c r="A390" i="17" s="1"/>
  <c r="A18" i="14"/>
  <c r="A318" i="17" s="1"/>
  <c r="A4" i="14"/>
  <c r="A304" i="17" s="1"/>
  <c r="G2" i="14"/>
  <c r="G302" i="17" s="1"/>
  <c r="A60" i="14"/>
  <c r="A360" i="17" s="1"/>
  <c r="A32" i="14"/>
  <c r="A332" i="17" s="1"/>
  <c r="A33" i="14"/>
  <c r="A333" i="17" s="1"/>
  <c r="A64" i="14"/>
  <c r="A364" i="17" s="1"/>
  <c r="A65" i="14"/>
  <c r="A365" i="17" s="1"/>
  <c r="A96" i="14"/>
  <c r="A396" i="17" s="1"/>
  <c r="A97" i="14"/>
  <c r="A397" i="17" s="1"/>
  <c r="A92" i="14"/>
  <c r="A392" i="17" s="1"/>
  <c r="A95" i="14"/>
  <c r="A395" i="17" s="1"/>
  <c r="A35" i="14"/>
  <c r="A335" i="17" s="1"/>
  <c r="A38" i="14"/>
  <c r="A338" i="17" s="1"/>
  <c r="A67" i="14"/>
  <c r="A367" i="17" s="1"/>
  <c r="A70" i="14"/>
  <c r="A370" i="17" s="1"/>
  <c r="A99" i="14"/>
  <c r="A399" i="17" s="1"/>
  <c r="A3" i="14"/>
  <c r="A303" i="17" s="1"/>
  <c r="A5" i="14"/>
  <c r="A305" i="17" s="1"/>
  <c r="A8" i="14"/>
  <c r="A308" i="17" s="1"/>
  <c r="A9" i="14"/>
  <c r="A309" i="17" s="1"/>
  <c r="A10" i="14"/>
  <c r="A310" i="17" s="1"/>
  <c r="A11" i="14"/>
  <c r="A311" i="17" s="1"/>
  <c r="A14" i="14"/>
  <c r="A314" i="17" s="1"/>
  <c r="A43" i="14"/>
  <c r="A343" i="17" s="1"/>
  <c r="A46" i="14"/>
  <c r="A346" i="17" s="1"/>
  <c r="A75" i="14"/>
  <c r="A375" i="17" s="1"/>
  <c r="A78" i="14"/>
  <c r="A378" i="17" s="1"/>
  <c r="A31" i="14"/>
  <c r="A331" i="17" s="1"/>
  <c r="A16" i="14"/>
  <c r="A316" i="17" s="1"/>
  <c r="A17" i="14"/>
  <c r="A317" i="17" s="1"/>
  <c r="A48" i="14"/>
  <c r="A348" i="17" s="1"/>
  <c r="A49" i="14"/>
  <c r="A349" i="17" s="1"/>
  <c r="A80" i="14"/>
  <c r="A380" i="17" s="1"/>
  <c r="A81" i="14"/>
  <c r="A381" i="17" s="1"/>
  <c r="E20" i="1"/>
  <c r="A2" i="14"/>
  <c r="A302" i="17" s="1"/>
  <c r="A7" i="14"/>
  <c r="A307" i="17" s="1"/>
  <c r="A24" i="14"/>
  <c r="A324" i="17" s="1"/>
  <c r="A25" i="14"/>
  <c r="A325" i="17" s="1"/>
  <c r="A56" i="14"/>
  <c r="A356" i="17" s="1"/>
  <c r="A57" i="14"/>
  <c r="A357" i="17" s="1"/>
  <c r="A88" i="14"/>
  <c r="A388" i="17" s="1"/>
  <c r="A89" i="14"/>
  <c r="A389" i="17" s="1"/>
  <c r="A6" i="14"/>
  <c r="A306" i="17" s="1"/>
  <c r="A37" i="14"/>
  <c r="A337" i="17" s="1"/>
  <c r="A45" i="14"/>
  <c r="A345" i="17" s="1"/>
  <c r="A53" i="14"/>
  <c r="A353" i="17" s="1"/>
  <c r="A61" i="14"/>
  <c r="A361" i="17" s="1"/>
  <c r="A69" i="14"/>
  <c r="A369" i="17" s="1"/>
  <c r="A101" i="14"/>
  <c r="A401" i="17" s="1"/>
  <c r="A21" i="14"/>
  <c r="A321" i="17" s="1"/>
  <c r="A29" i="14"/>
  <c r="A329" i="17" s="1"/>
  <c r="A93" i="14"/>
  <c r="A393" i="17" s="1"/>
  <c r="A13" i="14"/>
  <c r="A313" i="17" s="1"/>
  <c r="A77" i="14"/>
  <c r="A377" i="17" s="1"/>
  <c r="A85" i="14"/>
  <c r="A385" i="17" s="1"/>
  <c r="C37" i="1"/>
  <c r="C34" i="1"/>
  <c r="C36" i="1"/>
  <c r="C35" i="1"/>
  <c r="C33" i="1"/>
  <c r="C31" i="1"/>
  <c r="C30" i="1"/>
  <c r="C28" i="1"/>
  <c r="C27" i="1"/>
  <c r="G2" i="8"/>
  <c r="G3" i="8" s="1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 s="1"/>
  <c r="G258" i="8" s="1"/>
  <c r="G259" i="8" s="1"/>
  <c r="G260" i="8" s="1"/>
  <c r="G261" i="8" s="1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272" i="8" s="1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87" i="8" s="1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G301" i="8" s="1"/>
  <c r="C6" i="3"/>
  <c r="C6" i="17" s="1"/>
  <c r="C7" i="3"/>
  <c r="C7" i="17" s="1"/>
  <c r="C8" i="3"/>
  <c r="C8" i="17" s="1"/>
  <c r="C9" i="3"/>
  <c r="C9" i="17" s="1"/>
  <c r="C10" i="3"/>
  <c r="C10" i="17" s="1"/>
  <c r="C11" i="3"/>
  <c r="C11" i="17" s="1"/>
  <c r="C12" i="3"/>
  <c r="C12" i="17" s="1"/>
  <c r="C13" i="3"/>
  <c r="C13" i="17" s="1"/>
  <c r="C14" i="3"/>
  <c r="C14" i="17" s="1"/>
  <c r="C15" i="3"/>
  <c r="C15" i="17" s="1"/>
  <c r="C16" i="3"/>
  <c r="C16" i="17" s="1"/>
  <c r="C17" i="3"/>
  <c r="C17" i="17" s="1"/>
  <c r="C18" i="3"/>
  <c r="C18" i="17" s="1"/>
  <c r="C19" i="3"/>
  <c r="C19" i="17" s="1"/>
  <c r="C20" i="3"/>
  <c r="C20" i="17" s="1"/>
  <c r="C21" i="3"/>
  <c r="C21" i="17" s="1"/>
  <c r="C22" i="3"/>
  <c r="C22" i="17" s="1"/>
  <c r="C23" i="3"/>
  <c r="C23" i="17" s="1"/>
  <c r="C24" i="3"/>
  <c r="C24" i="17" s="1"/>
  <c r="C25" i="3"/>
  <c r="C25" i="17" s="1"/>
  <c r="C26" i="3"/>
  <c r="C26" i="17" s="1"/>
  <c r="C27" i="3"/>
  <c r="C27" i="17" s="1"/>
  <c r="C28" i="3"/>
  <c r="C28" i="17" s="1"/>
  <c r="C29" i="3"/>
  <c r="C29" i="17" s="1"/>
  <c r="C30" i="3"/>
  <c r="C30" i="17" s="1"/>
  <c r="C31" i="3"/>
  <c r="C31" i="17" s="1"/>
  <c r="C32" i="3"/>
  <c r="C32" i="17" s="1"/>
  <c r="C33" i="3"/>
  <c r="C33" i="17" s="1"/>
  <c r="C34" i="3"/>
  <c r="C34" i="17" s="1"/>
  <c r="C35" i="3"/>
  <c r="C35" i="17" s="1"/>
  <c r="C36" i="3"/>
  <c r="C36" i="17" s="1"/>
  <c r="C37" i="3"/>
  <c r="C37" i="17" s="1"/>
  <c r="C38" i="3"/>
  <c r="C38" i="17" s="1"/>
  <c r="C39" i="3"/>
  <c r="C39" i="17" s="1"/>
  <c r="C40" i="3"/>
  <c r="C40" i="17" s="1"/>
  <c r="C41" i="3"/>
  <c r="C41" i="17" s="1"/>
  <c r="C42" i="3"/>
  <c r="C42" i="17" s="1"/>
  <c r="C43" i="3"/>
  <c r="C43" i="17" s="1"/>
  <c r="C44" i="3"/>
  <c r="C44" i="17" s="1"/>
  <c r="C45" i="3"/>
  <c r="C45" i="17" s="1"/>
  <c r="C46" i="3"/>
  <c r="C46" i="17" s="1"/>
  <c r="C47" i="3"/>
  <c r="C47" i="17" s="1"/>
  <c r="C48" i="3"/>
  <c r="C48" i="17" s="1"/>
  <c r="C49" i="3"/>
  <c r="C49" i="17" s="1"/>
  <c r="C50" i="3"/>
  <c r="C50" i="17" s="1"/>
  <c r="C51" i="3"/>
  <c r="C51" i="17" s="1"/>
  <c r="C52" i="3"/>
  <c r="C52" i="17" s="1"/>
  <c r="C53" i="3"/>
  <c r="C53" i="17" s="1"/>
  <c r="C54" i="3"/>
  <c r="C54" i="17" s="1"/>
  <c r="C55" i="3"/>
  <c r="C55" i="17" s="1"/>
  <c r="C56" i="3"/>
  <c r="C56" i="17" s="1"/>
  <c r="C57" i="3"/>
  <c r="C57" i="17" s="1"/>
  <c r="C58" i="3"/>
  <c r="C58" i="17" s="1"/>
  <c r="C59" i="3"/>
  <c r="C59" i="17" s="1"/>
  <c r="C60" i="3"/>
  <c r="C60" i="17" s="1"/>
  <c r="C61" i="3"/>
  <c r="C61" i="17" s="1"/>
  <c r="C62" i="3"/>
  <c r="C62" i="17" s="1"/>
  <c r="C63" i="3"/>
  <c r="C63" i="17" s="1"/>
  <c r="C64" i="3"/>
  <c r="C64" i="17" s="1"/>
  <c r="C65" i="3"/>
  <c r="C65" i="17" s="1"/>
  <c r="C66" i="3"/>
  <c r="C66" i="17" s="1"/>
  <c r="C67" i="3"/>
  <c r="C67" i="17" s="1"/>
  <c r="C68" i="3"/>
  <c r="C68" i="17" s="1"/>
  <c r="C69" i="3"/>
  <c r="C69" i="17" s="1"/>
  <c r="C70" i="3"/>
  <c r="C70" i="17" s="1"/>
  <c r="C71" i="3"/>
  <c r="C71" i="17" s="1"/>
  <c r="C72" i="3"/>
  <c r="C72" i="17" s="1"/>
  <c r="C73" i="3"/>
  <c r="C73" i="17" s="1"/>
  <c r="C74" i="3"/>
  <c r="C74" i="17" s="1"/>
  <c r="C75" i="3"/>
  <c r="C75" i="17" s="1"/>
  <c r="C76" i="3"/>
  <c r="C76" i="17" s="1"/>
  <c r="C77" i="3"/>
  <c r="C77" i="17" s="1"/>
  <c r="C78" i="3"/>
  <c r="C78" i="17" s="1"/>
  <c r="C79" i="3"/>
  <c r="C79" i="17" s="1"/>
  <c r="C80" i="3"/>
  <c r="C80" i="17" s="1"/>
  <c r="C81" i="3"/>
  <c r="C81" i="17" s="1"/>
  <c r="C82" i="3"/>
  <c r="C82" i="17" s="1"/>
  <c r="C83" i="3"/>
  <c r="C83" i="17" s="1"/>
  <c r="C84" i="3"/>
  <c r="C84" i="17" s="1"/>
  <c r="C85" i="3"/>
  <c r="C85" i="17" s="1"/>
  <c r="C86" i="3"/>
  <c r="C86" i="17" s="1"/>
  <c r="C87" i="3"/>
  <c r="C87" i="17" s="1"/>
  <c r="C88" i="3"/>
  <c r="C88" i="17" s="1"/>
  <c r="C89" i="3"/>
  <c r="C89" i="17" s="1"/>
  <c r="C90" i="3"/>
  <c r="C90" i="17" s="1"/>
  <c r="C91" i="3"/>
  <c r="C91" i="17" s="1"/>
  <c r="C92" i="3"/>
  <c r="C92" i="17" s="1"/>
  <c r="C93" i="3"/>
  <c r="C93" i="17" s="1"/>
  <c r="C94" i="3"/>
  <c r="C94" i="17" s="1"/>
  <c r="C95" i="3"/>
  <c r="C95" i="17" s="1"/>
  <c r="C96" i="3"/>
  <c r="C96" i="17" s="1"/>
  <c r="C97" i="3"/>
  <c r="C97" i="17" s="1"/>
  <c r="C98" i="3"/>
  <c r="C98" i="17" s="1"/>
  <c r="C99" i="3"/>
  <c r="C99" i="17" s="1"/>
  <c r="C100" i="3"/>
  <c r="C100" i="17" s="1"/>
  <c r="C101" i="3"/>
  <c r="C101" i="17" s="1"/>
  <c r="C102" i="3"/>
  <c r="C102" i="17" s="1"/>
  <c r="C103" i="3"/>
  <c r="C103" i="17" s="1"/>
  <c r="C104" i="3"/>
  <c r="C104" i="17" s="1"/>
  <c r="C105" i="3"/>
  <c r="C105" i="17" s="1"/>
  <c r="C106" i="3"/>
  <c r="C106" i="17" s="1"/>
  <c r="C107" i="3"/>
  <c r="C107" i="17" s="1"/>
  <c r="C108" i="3"/>
  <c r="C108" i="17" s="1"/>
  <c r="C109" i="3"/>
  <c r="C109" i="17" s="1"/>
  <c r="C110" i="3"/>
  <c r="C110" i="17" s="1"/>
  <c r="C111" i="3"/>
  <c r="C111" i="17" s="1"/>
  <c r="C112" i="3"/>
  <c r="C112" i="17" s="1"/>
  <c r="C113" i="3"/>
  <c r="C113" i="17" s="1"/>
  <c r="C114" i="3"/>
  <c r="C114" i="17" s="1"/>
  <c r="C115" i="3"/>
  <c r="C115" i="17" s="1"/>
  <c r="C116" i="3"/>
  <c r="C116" i="17" s="1"/>
  <c r="C117" i="3"/>
  <c r="C117" i="17" s="1"/>
  <c r="C118" i="3"/>
  <c r="C118" i="17" s="1"/>
  <c r="C119" i="3"/>
  <c r="C119" i="17" s="1"/>
  <c r="C120" i="3"/>
  <c r="C120" i="17" s="1"/>
  <c r="C121" i="3"/>
  <c r="C121" i="17" s="1"/>
  <c r="C122" i="3"/>
  <c r="C122" i="17" s="1"/>
  <c r="C123" i="3"/>
  <c r="C123" i="17" s="1"/>
  <c r="C124" i="3"/>
  <c r="C124" i="17" s="1"/>
  <c r="C125" i="3"/>
  <c r="C125" i="17" s="1"/>
  <c r="C126" i="3"/>
  <c r="C126" i="17" s="1"/>
  <c r="C127" i="3"/>
  <c r="C127" i="17" s="1"/>
  <c r="C128" i="3"/>
  <c r="C128" i="17" s="1"/>
  <c r="C129" i="3"/>
  <c r="C129" i="17" s="1"/>
  <c r="C130" i="3"/>
  <c r="C130" i="17" s="1"/>
  <c r="C131" i="3"/>
  <c r="C131" i="17" s="1"/>
  <c r="C132" i="3"/>
  <c r="C132" i="17" s="1"/>
  <c r="C133" i="3"/>
  <c r="C133" i="17" s="1"/>
  <c r="C134" i="3"/>
  <c r="C134" i="17" s="1"/>
  <c r="C135" i="3"/>
  <c r="C135" i="17" s="1"/>
  <c r="C136" i="3"/>
  <c r="C136" i="17" s="1"/>
  <c r="C137" i="3"/>
  <c r="C137" i="17" s="1"/>
  <c r="C138" i="3"/>
  <c r="C138" i="17" s="1"/>
  <c r="C139" i="3"/>
  <c r="C139" i="17" s="1"/>
  <c r="C140" i="3"/>
  <c r="C140" i="17" s="1"/>
  <c r="C141" i="3"/>
  <c r="C141" i="17" s="1"/>
  <c r="C142" i="3"/>
  <c r="C142" i="17" s="1"/>
  <c r="C143" i="3"/>
  <c r="C143" i="17" s="1"/>
  <c r="C144" i="3"/>
  <c r="C144" i="17" s="1"/>
  <c r="C145" i="3"/>
  <c r="C145" i="17" s="1"/>
  <c r="C146" i="3"/>
  <c r="C146" i="17" s="1"/>
  <c r="C147" i="3"/>
  <c r="C147" i="17" s="1"/>
  <c r="C148" i="3"/>
  <c r="C148" i="17" s="1"/>
  <c r="C149" i="3"/>
  <c r="C149" i="17" s="1"/>
  <c r="C150" i="3"/>
  <c r="C150" i="17" s="1"/>
  <c r="C151" i="3"/>
  <c r="C151" i="17" s="1"/>
  <c r="C152" i="3"/>
  <c r="C152" i="17" s="1"/>
  <c r="C153" i="3"/>
  <c r="C153" i="17" s="1"/>
  <c r="C154" i="3"/>
  <c r="C154" i="17" s="1"/>
  <c r="C155" i="3"/>
  <c r="C155" i="17" s="1"/>
  <c r="C156" i="3"/>
  <c r="C156" i="17" s="1"/>
  <c r="C157" i="3"/>
  <c r="C157" i="17" s="1"/>
  <c r="C158" i="3"/>
  <c r="C158" i="17" s="1"/>
  <c r="C159" i="3"/>
  <c r="C159" i="17" s="1"/>
  <c r="C160" i="3"/>
  <c r="C160" i="17" s="1"/>
  <c r="C161" i="3"/>
  <c r="C161" i="17" s="1"/>
  <c r="C162" i="3"/>
  <c r="C162" i="17" s="1"/>
  <c r="C163" i="3"/>
  <c r="C163" i="17" s="1"/>
  <c r="C164" i="3"/>
  <c r="C164" i="17" s="1"/>
  <c r="C165" i="3"/>
  <c r="C165" i="17" s="1"/>
  <c r="C166" i="3"/>
  <c r="C166" i="17" s="1"/>
  <c r="C167" i="3"/>
  <c r="C167" i="17" s="1"/>
  <c r="C168" i="3"/>
  <c r="C168" i="17" s="1"/>
  <c r="C169" i="3"/>
  <c r="C169" i="17" s="1"/>
  <c r="C170" i="3"/>
  <c r="C170" i="17" s="1"/>
  <c r="C171" i="3"/>
  <c r="C171" i="17" s="1"/>
  <c r="C172" i="3"/>
  <c r="C172" i="17" s="1"/>
  <c r="C173" i="3"/>
  <c r="C173" i="17" s="1"/>
  <c r="C174" i="3"/>
  <c r="C174" i="17" s="1"/>
  <c r="C175" i="3"/>
  <c r="C175" i="17" s="1"/>
  <c r="C176" i="3"/>
  <c r="C176" i="17" s="1"/>
  <c r="C177" i="3"/>
  <c r="C177" i="17" s="1"/>
  <c r="C178" i="3"/>
  <c r="C178" i="17" s="1"/>
  <c r="C179" i="3"/>
  <c r="C179" i="17" s="1"/>
  <c r="C180" i="3"/>
  <c r="C180" i="17" s="1"/>
  <c r="C181" i="3"/>
  <c r="C181" i="17" s="1"/>
  <c r="C182" i="3"/>
  <c r="C182" i="17" s="1"/>
  <c r="C183" i="3"/>
  <c r="C183" i="17" s="1"/>
  <c r="C184" i="3"/>
  <c r="C184" i="17" s="1"/>
  <c r="C185" i="3"/>
  <c r="C185" i="17" s="1"/>
  <c r="C186" i="3"/>
  <c r="C186" i="17" s="1"/>
  <c r="C187" i="3"/>
  <c r="C187" i="17" s="1"/>
  <c r="C188" i="3"/>
  <c r="C188" i="17" s="1"/>
  <c r="C189" i="3"/>
  <c r="C189" i="17" s="1"/>
  <c r="C190" i="3"/>
  <c r="C190" i="17" s="1"/>
  <c r="C191" i="3"/>
  <c r="C191" i="17" s="1"/>
  <c r="C192" i="3"/>
  <c r="C192" i="17" s="1"/>
  <c r="C193" i="3"/>
  <c r="C193" i="17" s="1"/>
  <c r="C194" i="3"/>
  <c r="C194" i="17" s="1"/>
  <c r="C195" i="3"/>
  <c r="C195" i="17" s="1"/>
  <c r="C196" i="3"/>
  <c r="C196" i="17" s="1"/>
  <c r="C197" i="3"/>
  <c r="C197" i="17" s="1"/>
  <c r="C198" i="3"/>
  <c r="C198" i="17" s="1"/>
  <c r="C199" i="3"/>
  <c r="C199" i="17" s="1"/>
  <c r="C200" i="3"/>
  <c r="C200" i="17" s="1"/>
  <c r="C201" i="3"/>
  <c r="C201" i="17" s="1"/>
  <c r="C202" i="3"/>
  <c r="C202" i="17" s="1"/>
  <c r="C203" i="3"/>
  <c r="C203" i="17" s="1"/>
  <c r="C204" i="3"/>
  <c r="C204" i="17" s="1"/>
  <c r="C205" i="3"/>
  <c r="C205" i="17" s="1"/>
  <c r="C206" i="3"/>
  <c r="C206" i="17" s="1"/>
  <c r="C207" i="3"/>
  <c r="C207" i="17" s="1"/>
  <c r="C208" i="3"/>
  <c r="C208" i="17" s="1"/>
  <c r="C209" i="3"/>
  <c r="C209" i="17" s="1"/>
  <c r="C210" i="3"/>
  <c r="C210" i="17" s="1"/>
  <c r="C211" i="3"/>
  <c r="C211" i="17" s="1"/>
  <c r="C212" i="3"/>
  <c r="C212" i="17" s="1"/>
  <c r="C213" i="3"/>
  <c r="C213" i="17" s="1"/>
  <c r="C214" i="3"/>
  <c r="C214" i="17" s="1"/>
  <c r="C215" i="3"/>
  <c r="C215" i="17" s="1"/>
  <c r="C216" i="3"/>
  <c r="C216" i="17" s="1"/>
  <c r="C217" i="3"/>
  <c r="C217" i="17" s="1"/>
  <c r="C218" i="3"/>
  <c r="C218" i="17" s="1"/>
  <c r="C219" i="3"/>
  <c r="C219" i="17" s="1"/>
  <c r="C220" i="3"/>
  <c r="C220" i="17" s="1"/>
  <c r="C221" i="3"/>
  <c r="C221" i="17" s="1"/>
  <c r="C222" i="3"/>
  <c r="C222" i="17" s="1"/>
  <c r="C223" i="3"/>
  <c r="C223" i="17" s="1"/>
  <c r="C224" i="3"/>
  <c r="C224" i="17" s="1"/>
  <c r="C225" i="3"/>
  <c r="C225" i="17" s="1"/>
  <c r="C226" i="3"/>
  <c r="C226" i="17" s="1"/>
  <c r="C227" i="3"/>
  <c r="C227" i="17" s="1"/>
  <c r="C228" i="3"/>
  <c r="C228" i="17" s="1"/>
  <c r="C229" i="3"/>
  <c r="C229" i="17" s="1"/>
  <c r="C230" i="3"/>
  <c r="C230" i="17" s="1"/>
  <c r="C231" i="3"/>
  <c r="C231" i="17" s="1"/>
  <c r="C232" i="3"/>
  <c r="C232" i="17" s="1"/>
  <c r="C233" i="3"/>
  <c r="C233" i="17" s="1"/>
  <c r="C234" i="3"/>
  <c r="C234" i="17" s="1"/>
  <c r="C235" i="3"/>
  <c r="C235" i="17" s="1"/>
  <c r="C236" i="3"/>
  <c r="C236" i="17" s="1"/>
  <c r="C237" i="3"/>
  <c r="C237" i="17" s="1"/>
  <c r="C238" i="3"/>
  <c r="C238" i="17" s="1"/>
  <c r="C239" i="3"/>
  <c r="C239" i="17" s="1"/>
  <c r="C240" i="3"/>
  <c r="C240" i="17" s="1"/>
  <c r="C241" i="3"/>
  <c r="C241" i="17" s="1"/>
  <c r="C242" i="3"/>
  <c r="C242" i="17" s="1"/>
  <c r="C243" i="3"/>
  <c r="C243" i="17" s="1"/>
  <c r="C244" i="3"/>
  <c r="C244" i="17" s="1"/>
  <c r="C245" i="3"/>
  <c r="C245" i="17" s="1"/>
  <c r="C246" i="3"/>
  <c r="C246" i="17" s="1"/>
  <c r="C247" i="3"/>
  <c r="C247" i="17" s="1"/>
  <c r="C248" i="3"/>
  <c r="C248" i="17" s="1"/>
  <c r="C249" i="3"/>
  <c r="C249" i="17" s="1"/>
  <c r="C250" i="3"/>
  <c r="C250" i="17" s="1"/>
  <c r="C251" i="3"/>
  <c r="C251" i="17" s="1"/>
  <c r="C252" i="3"/>
  <c r="C252" i="17" s="1"/>
  <c r="C253" i="3"/>
  <c r="C253" i="17" s="1"/>
  <c r="C254" i="3"/>
  <c r="C254" i="17" s="1"/>
  <c r="C255" i="3"/>
  <c r="C255" i="17" s="1"/>
  <c r="C256" i="3"/>
  <c r="C256" i="17" s="1"/>
  <c r="C257" i="3"/>
  <c r="C257" i="17" s="1"/>
  <c r="C258" i="3"/>
  <c r="C258" i="17" s="1"/>
  <c r="C259" i="3"/>
  <c r="C259" i="17" s="1"/>
  <c r="C260" i="3"/>
  <c r="C260" i="17" s="1"/>
  <c r="C261" i="3"/>
  <c r="C261" i="17" s="1"/>
  <c r="C262" i="3"/>
  <c r="C262" i="17" s="1"/>
  <c r="C263" i="3"/>
  <c r="C263" i="17" s="1"/>
  <c r="C264" i="3"/>
  <c r="C264" i="17" s="1"/>
  <c r="C265" i="3"/>
  <c r="C265" i="17" s="1"/>
  <c r="C266" i="3"/>
  <c r="C266" i="17" s="1"/>
  <c r="C267" i="3"/>
  <c r="C267" i="17" s="1"/>
  <c r="C268" i="3"/>
  <c r="C268" i="17" s="1"/>
  <c r="C269" i="3"/>
  <c r="C269" i="17" s="1"/>
  <c r="C270" i="3"/>
  <c r="C270" i="17" s="1"/>
  <c r="C271" i="3"/>
  <c r="C271" i="17" s="1"/>
  <c r="C272" i="3"/>
  <c r="C272" i="17" s="1"/>
  <c r="C273" i="3"/>
  <c r="C273" i="17" s="1"/>
  <c r="C274" i="3"/>
  <c r="C274" i="17" s="1"/>
  <c r="C275" i="3"/>
  <c r="C275" i="17" s="1"/>
  <c r="C276" i="3"/>
  <c r="C276" i="17" s="1"/>
  <c r="C277" i="3"/>
  <c r="C277" i="17" s="1"/>
  <c r="C278" i="3"/>
  <c r="C278" i="17" s="1"/>
  <c r="C279" i="3"/>
  <c r="C279" i="17" s="1"/>
  <c r="C280" i="3"/>
  <c r="C280" i="17" s="1"/>
  <c r="C281" i="3"/>
  <c r="C281" i="17" s="1"/>
  <c r="C282" i="3"/>
  <c r="C282" i="17" s="1"/>
  <c r="C283" i="3"/>
  <c r="C283" i="17" s="1"/>
  <c r="C284" i="3"/>
  <c r="C284" i="17" s="1"/>
  <c r="C285" i="3"/>
  <c r="C285" i="17" s="1"/>
  <c r="C286" i="3"/>
  <c r="C286" i="17" s="1"/>
  <c r="C287" i="3"/>
  <c r="C287" i="17" s="1"/>
  <c r="C288" i="3"/>
  <c r="C288" i="17" s="1"/>
  <c r="C289" i="3"/>
  <c r="C289" i="17" s="1"/>
  <c r="C290" i="3"/>
  <c r="C290" i="17" s="1"/>
  <c r="C291" i="3"/>
  <c r="C291" i="17" s="1"/>
  <c r="C292" i="3"/>
  <c r="C292" i="17" s="1"/>
  <c r="C293" i="3"/>
  <c r="C293" i="17" s="1"/>
  <c r="C294" i="3"/>
  <c r="C294" i="17" s="1"/>
  <c r="C295" i="3"/>
  <c r="C295" i="17" s="1"/>
  <c r="C296" i="3"/>
  <c r="C296" i="17" s="1"/>
  <c r="C297" i="3"/>
  <c r="C297" i="17" s="1"/>
  <c r="C298" i="3"/>
  <c r="C298" i="17" s="1"/>
  <c r="C299" i="3"/>
  <c r="C299" i="17" s="1"/>
  <c r="C300" i="3"/>
  <c r="C300" i="17" s="1"/>
  <c r="C301" i="3"/>
  <c r="C301" i="17" s="1"/>
  <c r="C5" i="3"/>
  <c r="C5" i="17" s="1"/>
  <c r="C4" i="3"/>
  <c r="C4" i="17" s="1"/>
  <c r="B4" i="3"/>
  <c r="B4" i="17" s="1"/>
  <c r="B6" i="3"/>
  <c r="B6" i="17" s="1"/>
  <c r="B7" i="3"/>
  <c r="B7" i="17" s="1"/>
  <c r="B8" i="3"/>
  <c r="B8" i="17" s="1"/>
  <c r="B9" i="3"/>
  <c r="B9" i="17" s="1"/>
  <c r="B10" i="3"/>
  <c r="B10" i="17" s="1"/>
  <c r="B11" i="3"/>
  <c r="B11" i="17" s="1"/>
  <c r="B12" i="3"/>
  <c r="B12" i="17" s="1"/>
  <c r="B13" i="3"/>
  <c r="B13" i="17" s="1"/>
  <c r="B14" i="3"/>
  <c r="B14" i="17" s="1"/>
  <c r="B15" i="3"/>
  <c r="B15" i="17" s="1"/>
  <c r="B16" i="3"/>
  <c r="B16" i="17" s="1"/>
  <c r="B17" i="3"/>
  <c r="B17" i="17" s="1"/>
  <c r="B18" i="3"/>
  <c r="B18" i="17" s="1"/>
  <c r="B19" i="3"/>
  <c r="B19" i="17" s="1"/>
  <c r="B20" i="3"/>
  <c r="B20" i="17" s="1"/>
  <c r="B21" i="3"/>
  <c r="B21" i="17" s="1"/>
  <c r="B22" i="3"/>
  <c r="B22" i="17" s="1"/>
  <c r="B23" i="3"/>
  <c r="B23" i="17" s="1"/>
  <c r="B24" i="3"/>
  <c r="B24" i="17" s="1"/>
  <c r="B25" i="3"/>
  <c r="B25" i="17" s="1"/>
  <c r="B26" i="3"/>
  <c r="B26" i="17" s="1"/>
  <c r="B27" i="3"/>
  <c r="B27" i="17" s="1"/>
  <c r="B28" i="3"/>
  <c r="B28" i="17" s="1"/>
  <c r="B29" i="3"/>
  <c r="B29" i="17" s="1"/>
  <c r="B30" i="3"/>
  <c r="B30" i="17" s="1"/>
  <c r="B31" i="3"/>
  <c r="B31" i="17" s="1"/>
  <c r="B32" i="3"/>
  <c r="B32" i="17" s="1"/>
  <c r="B33" i="3"/>
  <c r="B33" i="17" s="1"/>
  <c r="B34" i="3"/>
  <c r="B34" i="17" s="1"/>
  <c r="B35" i="3"/>
  <c r="B35" i="17" s="1"/>
  <c r="B36" i="3"/>
  <c r="B36" i="17" s="1"/>
  <c r="B37" i="3"/>
  <c r="B37" i="17" s="1"/>
  <c r="B38" i="3"/>
  <c r="B38" i="17" s="1"/>
  <c r="B39" i="3"/>
  <c r="B39" i="17" s="1"/>
  <c r="B40" i="3"/>
  <c r="B40" i="17" s="1"/>
  <c r="B41" i="3"/>
  <c r="B41" i="17" s="1"/>
  <c r="B42" i="3"/>
  <c r="B42" i="17" s="1"/>
  <c r="B43" i="3"/>
  <c r="B43" i="17" s="1"/>
  <c r="B44" i="3"/>
  <c r="B44" i="17" s="1"/>
  <c r="B45" i="3"/>
  <c r="B45" i="17" s="1"/>
  <c r="B46" i="3"/>
  <c r="B46" i="17" s="1"/>
  <c r="B47" i="3"/>
  <c r="B47" i="17" s="1"/>
  <c r="B48" i="3"/>
  <c r="B48" i="17" s="1"/>
  <c r="B49" i="3"/>
  <c r="B49" i="17" s="1"/>
  <c r="B50" i="3"/>
  <c r="B50" i="17" s="1"/>
  <c r="B51" i="3"/>
  <c r="B51" i="17" s="1"/>
  <c r="B52" i="3"/>
  <c r="B52" i="17" s="1"/>
  <c r="B53" i="3"/>
  <c r="B53" i="17" s="1"/>
  <c r="B54" i="3"/>
  <c r="B54" i="17" s="1"/>
  <c r="B55" i="3"/>
  <c r="B55" i="17" s="1"/>
  <c r="B56" i="3"/>
  <c r="B56" i="17" s="1"/>
  <c r="B57" i="3"/>
  <c r="B57" i="17" s="1"/>
  <c r="B58" i="3"/>
  <c r="B58" i="17" s="1"/>
  <c r="B59" i="3"/>
  <c r="B59" i="17" s="1"/>
  <c r="B60" i="3"/>
  <c r="B60" i="17" s="1"/>
  <c r="B61" i="3"/>
  <c r="B61" i="17" s="1"/>
  <c r="B62" i="3"/>
  <c r="B62" i="17" s="1"/>
  <c r="B63" i="3"/>
  <c r="B63" i="17" s="1"/>
  <c r="B64" i="3"/>
  <c r="B64" i="17" s="1"/>
  <c r="B65" i="3"/>
  <c r="B65" i="17" s="1"/>
  <c r="B66" i="3"/>
  <c r="B66" i="17" s="1"/>
  <c r="B67" i="3"/>
  <c r="B67" i="17" s="1"/>
  <c r="B68" i="3"/>
  <c r="B68" i="17" s="1"/>
  <c r="B69" i="3"/>
  <c r="B69" i="17" s="1"/>
  <c r="B70" i="3"/>
  <c r="B70" i="17" s="1"/>
  <c r="B71" i="3"/>
  <c r="B71" i="17" s="1"/>
  <c r="B72" i="3"/>
  <c r="B72" i="17" s="1"/>
  <c r="B73" i="3"/>
  <c r="B73" i="17" s="1"/>
  <c r="B74" i="3"/>
  <c r="B74" i="17" s="1"/>
  <c r="B75" i="3"/>
  <c r="B75" i="17" s="1"/>
  <c r="B76" i="3"/>
  <c r="B76" i="17" s="1"/>
  <c r="B77" i="3"/>
  <c r="B77" i="17" s="1"/>
  <c r="B78" i="3"/>
  <c r="B78" i="17" s="1"/>
  <c r="B79" i="3"/>
  <c r="B79" i="17" s="1"/>
  <c r="B80" i="3"/>
  <c r="B80" i="17" s="1"/>
  <c r="B81" i="3"/>
  <c r="B81" i="17" s="1"/>
  <c r="B82" i="3"/>
  <c r="B82" i="17" s="1"/>
  <c r="B83" i="3"/>
  <c r="B83" i="17" s="1"/>
  <c r="B84" i="3"/>
  <c r="B84" i="17" s="1"/>
  <c r="B85" i="3"/>
  <c r="B85" i="17" s="1"/>
  <c r="B86" i="3"/>
  <c r="B86" i="17" s="1"/>
  <c r="B87" i="3"/>
  <c r="B87" i="17" s="1"/>
  <c r="B88" i="3"/>
  <c r="B88" i="17" s="1"/>
  <c r="B89" i="3"/>
  <c r="B89" i="17" s="1"/>
  <c r="B90" i="3"/>
  <c r="B90" i="17" s="1"/>
  <c r="B91" i="3"/>
  <c r="B91" i="17" s="1"/>
  <c r="B92" i="3"/>
  <c r="B92" i="17" s="1"/>
  <c r="B93" i="3"/>
  <c r="B93" i="17" s="1"/>
  <c r="B94" i="3"/>
  <c r="B94" i="17" s="1"/>
  <c r="B95" i="3"/>
  <c r="B95" i="17" s="1"/>
  <c r="B96" i="3"/>
  <c r="B96" i="17" s="1"/>
  <c r="B97" i="3"/>
  <c r="B97" i="17" s="1"/>
  <c r="B98" i="3"/>
  <c r="B98" i="17" s="1"/>
  <c r="B99" i="3"/>
  <c r="B99" i="17" s="1"/>
  <c r="B100" i="3"/>
  <c r="B100" i="17" s="1"/>
  <c r="B101" i="3"/>
  <c r="B101" i="17" s="1"/>
  <c r="B102" i="3"/>
  <c r="B102" i="17" s="1"/>
  <c r="B103" i="3"/>
  <c r="B103" i="17" s="1"/>
  <c r="B104" i="3"/>
  <c r="B104" i="17" s="1"/>
  <c r="B105" i="3"/>
  <c r="B105" i="17" s="1"/>
  <c r="B106" i="3"/>
  <c r="B106" i="17" s="1"/>
  <c r="B107" i="3"/>
  <c r="B107" i="17" s="1"/>
  <c r="B108" i="3"/>
  <c r="B108" i="17" s="1"/>
  <c r="B109" i="3"/>
  <c r="B109" i="17" s="1"/>
  <c r="B110" i="3"/>
  <c r="B110" i="17" s="1"/>
  <c r="B111" i="3"/>
  <c r="B111" i="17" s="1"/>
  <c r="B112" i="3"/>
  <c r="B112" i="17" s="1"/>
  <c r="B113" i="3"/>
  <c r="B113" i="17" s="1"/>
  <c r="B114" i="3"/>
  <c r="B114" i="17" s="1"/>
  <c r="B115" i="3"/>
  <c r="B115" i="17" s="1"/>
  <c r="B116" i="3"/>
  <c r="B116" i="17" s="1"/>
  <c r="B117" i="3"/>
  <c r="B117" i="17" s="1"/>
  <c r="B118" i="3"/>
  <c r="B118" i="17" s="1"/>
  <c r="B119" i="3"/>
  <c r="B119" i="17" s="1"/>
  <c r="B120" i="3"/>
  <c r="B120" i="17" s="1"/>
  <c r="B121" i="3"/>
  <c r="B121" i="17" s="1"/>
  <c r="B122" i="3"/>
  <c r="B122" i="17" s="1"/>
  <c r="B123" i="3"/>
  <c r="B123" i="17" s="1"/>
  <c r="B124" i="3"/>
  <c r="B124" i="17" s="1"/>
  <c r="B125" i="3"/>
  <c r="B125" i="17" s="1"/>
  <c r="B126" i="3"/>
  <c r="B126" i="17" s="1"/>
  <c r="B127" i="3"/>
  <c r="B127" i="17" s="1"/>
  <c r="B128" i="3"/>
  <c r="B128" i="17" s="1"/>
  <c r="B129" i="3"/>
  <c r="B129" i="17" s="1"/>
  <c r="B130" i="3"/>
  <c r="B130" i="17" s="1"/>
  <c r="B131" i="3"/>
  <c r="B131" i="17" s="1"/>
  <c r="B132" i="3"/>
  <c r="B132" i="17" s="1"/>
  <c r="B133" i="3"/>
  <c r="B133" i="17" s="1"/>
  <c r="B134" i="3"/>
  <c r="B134" i="17" s="1"/>
  <c r="B135" i="3"/>
  <c r="B135" i="17" s="1"/>
  <c r="B136" i="3"/>
  <c r="B136" i="17" s="1"/>
  <c r="B137" i="3"/>
  <c r="B137" i="17" s="1"/>
  <c r="B138" i="3"/>
  <c r="B138" i="17" s="1"/>
  <c r="B139" i="3"/>
  <c r="B139" i="17" s="1"/>
  <c r="B140" i="3"/>
  <c r="B140" i="17" s="1"/>
  <c r="B141" i="3"/>
  <c r="B141" i="17" s="1"/>
  <c r="B142" i="3"/>
  <c r="B142" i="17" s="1"/>
  <c r="B143" i="3"/>
  <c r="B143" i="17" s="1"/>
  <c r="B144" i="3"/>
  <c r="B144" i="17" s="1"/>
  <c r="B145" i="3"/>
  <c r="B145" i="17" s="1"/>
  <c r="B146" i="3"/>
  <c r="B146" i="17" s="1"/>
  <c r="B147" i="3"/>
  <c r="B147" i="17" s="1"/>
  <c r="B148" i="3"/>
  <c r="B148" i="17" s="1"/>
  <c r="B149" i="3"/>
  <c r="B149" i="17" s="1"/>
  <c r="B150" i="3"/>
  <c r="B150" i="17" s="1"/>
  <c r="B151" i="3"/>
  <c r="B151" i="17" s="1"/>
  <c r="B152" i="3"/>
  <c r="B152" i="17" s="1"/>
  <c r="B153" i="3"/>
  <c r="B153" i="17" s="1"/>
  <c r="B154" i="3"/>
  <c r="B154" i="17" s="1"/>
  <c r="B155" i="3"/>
  <c r="B155" i="17" s="1"/>
  <c r="B156" i="3"/>
  <c r="B156" i="17" s="1"/>
  <c r="B157" i="3"/>
  <c r="B157" i="17" s="1"/>
  <c r="B158" i="3"/>
  <c r="B158" i="17" s="1"/>
  <c r="B159" i="3"/>
  <c r="B159" i="17" s="1"/>
  <c r="B160" i="3"/>
  <c r="B160" i="17" s="1"/>
  <c r="B161" i="3"/>
  <c r="B161" i="17" s="1"/>
  <c r="B162" i="3"/>
  <c r="B162" i="17" s="1"/>
  <c r="B163" i="3"/>
  <c r="B163" i="17" s="1"/>
  <c r="B164" i="3"/>
  <c r="B164" i="17" s="1"/>
  <c r="B165" i="3"/>
  <c r="B165" i="17" s="1"/>
  <c r="B166" i="3"/>
  <c r="B166" i="17" s="1"/>
  <c r="B167" i="3"/>
  <c r="B167" i="17" s="1"/>
  <c r="B168" i="3"/>
  <c r="B168" i="17" s="1"/>
  <c r="B169" i="3"/>
  <c r="B169" i="17" s="1"/>
  <c r="B170" i="3"/>
  <c r="B170" i="17" s="1"/>
  <c r="B171" i="3"/>
  <c r="B171" i="17" s="1"/>
  <c r="B172" i="3"/>
  <c r="B172" i="17" s="1"/>
  <c r="B173" i="3"/>
  <c r="B173" i="17" s="1"/>
  <c r="B174" i="3"/>
  <c r="B174" i="17" s="1"/>
  <c r="B175" i="3"/>
  <c r="B175" i="17" s="1"/>
  <c r="B176" i="3"/>
  <c r="B176" i="17" s="1"/>
  <c r="B177" i="3"/>
  <c r="B177" i="17" s="1"/>
  <c r="B178" i="3"/>
  <c r="B178" i="17" s="1"/>
  <c r="B179" i="3"/>
  <c r="B179" i="17" s="1"/>
  <c r="B180" i="3"/>
  <c r="B180" i="17" s="1"/>
  <c r="B181" i="3"/>
  <c r="B181" i="17" s="1"/>
  <c r="B182" i="3"/>
  <c r="B182" i="17" s="1"/>
  <c r="B183" i="3"/>
  <c r="B183" i="17" s="1"/>
  <c r="B184" i="3"/>
  <c r="B184" i="17" s="1"/>
  <c r="B185" i="3"/>
  <c r="B185" i="17" s="1"/>
  <c r="B186" i="3"/>
  <c r="B186" i="17" s="1"/>
  <c r="B187" i="3"/>
  <c r="B187" i="17" s="1"/>
  <c r="B188" i="3"/>
  <c r="B188" i="17" s="1"/>
  <c r="B189" i="3"/>
  <c r="B189" i="17" s="1"/>
  <c r="B190" i="3"/>
  <c r="B190" i="17" s="1"/>
  <c r="B191" i="3"/>
  <c r="B191" i="17" s="1"/>
  <c r="B192" i="3"/>
  <c r="B192" i="17" s="1"/>
  <c r="B193" i="3"/>
  <c r="B193" i="17" s="1"/>
  <c r="B194" i="3"/>
  <c r="B194" i="17" s="1"/>
  <c r="B195" i="3"/>
  <c r="B195" i="17" s="1"/>
  <c r="B196" i="3"/>
  <c r="B196" i="17" s="1"/>
  <c r="B197" i="3"/>
  <c r="B197" i="17" s="1"/>
  <c r="B198" i="3"/>
  <c r="B198" i="17" s="1"/>
  <c r="B199" i="3"/>
  <c r="B199" i="17" s="1"/>
  <c r="B200" i="3"/>
  <c r="B200" i="17" s="1"/>
  <c r="B201" i="3"/>
  <c r="B201" i="17" s="1"/>
  <c r="B202" i="3"/>
  <c r="B202" i="17" s="1"/>
  <c r="B203" i="3"/>
  <c r="B203" i="17" s="1"/>
  <c r="B204" i="3"/>
  <c r="B204" i="17" s="1"/>
  <c r="B205" i="3"/>
  <c r="B205" i="17" s="1"/>
  <c r="B206" i="3"/>
  <c r="B206" i="17" s="1"/>
  <c r="B207" i="3"/>
  <c r="B207" i="17" s="1"/>
  <c r="B208" i="3"/>
  <c r="B208" i="17" s="1"/>
  <c r="B209" i="3"/>
  <c r="B209" i="17" s="1"/>
  <c r="B210" i="3"/>
  <c r="B210" i="17" s="1"/>
  <c r="B211" i="3"/>
  <c r="B211" i="17" s="1"/>
  <c r="B212" i="3"/>
  <c r="B212" i="17" s="1"/>
  <c r="B213" i="3"/>
  <c r="B213" i="17" s="1"/>
  <c r="B214" i="3"/>
  <c r="B214" i="17" s="1"/>
  <c r="B215" i="3"/>
  <c r="B215" i="17" s="1"/>
  <c r="B216" i="3"/>
  <c r="B216" i="17" s="1"/>
  <c r="B217" i="3"/>
  <c r="B217" i="17" s="1"/>
  <c r="B218" i="3"/>
  <c r="B218" i="17" s="1"/>
  <c r="B219" i="3"/>
  <c r="B219" i="17" s="1"/>
  <c r="B220" i="3"/>
  <c r="B220" i="17" s="1"/>
  <c r="B221" i="3"/>
  <c r="B221" i="17" s="1"/>
  <c r="B222" i="3"/>
  <c r="B222" i="17" s="1"/>
  <c r="B223" i="3"/>
  <c r="B223" i="17" s="1"/>
  <c r="B224" i="3"/>
  <c r="B224" i="17" s="1"/>
  <c r="B225" i="3"/>
  <c r="B225" i="17" s="1"/>
  <c r="B226" i="3"/>
  <c r="B226" i="17" s="1"/>
  <c r="B227" i="3"/>
  <c r="B227" i="17" s="1"/>
  <c r="B228" i="3"/>
  <c r="B228" i="17" s="1"/>
  <c r="B229" i="3"/>
  <c r="B229" i="17" s="1"/>
  <c r="B230" i="3"/>
  <c r="B230" i="17" s="1"/>
  <c r="B231" i="3"/>
  <c r="B231" i="17" s="1"/>
  <c r="B232" i="3"/>
  <c r="B232" i="17" s="1"/>
  <c r="B233" i="3"/>
  <c r="B233" i="17" s="1"/>
  <c r="B234" i="3"/>
  <c r="B234" i="17" s="1"/>
  <c r="B235" i="3"/>
  <c r="B235" i="17" s="1"/>
  <c r="B236" i="3"/>
  <c r="B236" i="17" s="1"/>
  <c r="B237" i="3"/>
  <c r="B237" i="17" s="1"/>
  <c r="B238" i="3"/>
  <c r="B238" i="17" s="1"/>
  <c r="B239" i="3"/>
  <c r="B239" i="17" s="1"/>
  <c r="B240" i="3"/>
  <c r="B240" i="17" s="1"/>
  <c r="B241" i="3"/>
  <c r="B241" i="17" s="1"/>
  <c r="B242" i="3"/>
  <c r="B242" i="17" s="1"/>
  <c r="B243" i="3"/>
  <c r="B243" i="17" s="1"/>
  <c r="B244" i="3"/>
  <c r="B244" i="17" s="1"/>
  <c r="B245" i="3"/>
  <c r="B245" i="17" s="1"/>
  <c r="B246" i="3"/>
  <c r="B246" i="17" s="1"/>
  <c r="B247" i="3"/>
  <c r="B247" i="17" s="1"/>
  <c r="B248" i="3"/>
  <c r="B248" i="17" s="1"/>
  <c r="B249" i="3"/>
  <c r="B249" i="17" s="1"/>
  <c r="B250" i="3"/>
  <c r="B250" i="17" s="1"/>
  <c r="B251" i="3"/>
  <c r="B251" i="17" s="1"/>
  <c r="B252" i="3"/>
  <c r="B252" i="17" s="1"/>
  <c r="B253" i="3"/>
  <c r="B253" i="17" s="1"/>
  <c r="B254" i="3"/>
  <c r="B254" i="17" s="1"/>
  <c r="B255" i="3"/>
  <c r="B255" i="17" s="1"/>
  <c r="B256" i="3"/>
  <c r="B256" i="17" s="1"/>
  <c r="B257" i="3"/>
  <c r="B257" i="17" s="1"/>
  <c r="B258" i="3"/>
  <c r="B258" i="17" s="1"/>
  <c r="B259" i="3"/>
  <c r="B259" i="17" s="1"/>
  <c r="B260" i="3"/>
  <c r="B260" i="17" s="1"/>
  <c r="B261" i="3"/>
  <c r="B261" i="17" s="1"/>
  <c r="B262" i="3"/>
  <c r="B262" i="17" s="1"/>
  <c r="B263" i="3"/>
  <c r="B263" i="17" s="1"/>
  <c r="B264" i="3"/>
  <c r="B264" i="17" s="1"/>
  <c r="B265" i="3"/>
  <c r="B265" i="17" s="1"/>
  <c r="B266" i="3"/>
  <c r="B266" i="17" s="1"/>
  <c r="B267" i="3"/>
  <c r="B267" i="17" s="1"/>
  <c r="B268" i="3"/>
  <c r="B268" i="17" s="1"/>
  <c r="B269" i="3"/>
  <c r="B269" i="17" s="1"/>
  <c r="B270" i="3"/>
  <c r="B270" i="17" s="1"/>
  <c r="B271" i="3"/>
  <c r="B271" i="17" s="1"/>
  <c r="B272" i="3"/>
  <c r="B272" i="17" s="1"/>
  <c r="B273" i="3"/>
  <c r="B273" i="17" s="1"/>
  <c r="B274" i="3"/>
  <c r="B274" i="17" s="1"/>
  <c r="B275" i="3"/>
  <c r="B275" i="17" s="1"/>
  <c r="B276" i="3"/>
  <c r="B276" i="17" s="1"/>
  <c r="B277" i="3"/>
  <c r="B277" i="17" s="1"/>
  <c r="B278" i="3"/>
  <c r="B278" i="17" s="1"/>
  <c r="B279" i="3"/>
  <c r="B279" i="17" s="1"/>
  <c r="B280" i="3"/>
  <c r="B280" i="17" s="1"/>
  <c r="B281" i="3"/>
  <c r="B281" i="17" s="1"/>
  <c r="B282" i="3"/>
  <c r="B282" i="17" s="1"/>
  <c r="B283" i="3"/>
  <c r="B283" i="17" s="1"/>
  <c r="B284" i="3"/>
  <c r="B284" i="17" s="1"/>
  <c r="B285" i="3"/>
  <c r="B285" i="17" s="1"/>
  <c r="B286" i="3"/>
  <c r="B286" i="17" s="1"/>
  <c r="B287" i="3"/>
  <c r="B287" i="17" s="1"/>
  <c r="B288" i="3"/>
  <c r="B288" i="17" s="1"/>
  <c r="B289" i="3"/>
  <c r="B289" i="17" s="1"/>
  <c r="B290" i="3"/>
  <c r="B290" i="17" s="1"/>
  <c r="B291" i="3"/>
  <c r="B291" i="17" s="1"/>
  <c r="B292" i="3"/>
  <c r="B292" i="17" s="1"/>
  <c r="B293" i="3"/>
  <c r="B293" i="17" s="1"/>
  <c r="B294" i="3"/>
  <c r="B294" i="17" s="1"/>
  <c r="B295" i="3"/>
  <c r="B295" i="17" s="1"/>
  <c r="B296" i="3"/>
  <c r="B296" i="17" s="1"/>
  <c r="B297" i="3"/>
  <c r="B297" i="17" s="1"/>
  <c r="B298" i="3"/>
  <c r="B298" i="17" s="1"/>
  <c r="B299" i="3"/>
  <c r="B299" i="17" s="1"/>
  <c r="B300" i="3"/>
  <c r="B300" i="17" s="1"/>
  <c r="B301" i="3"/>
  <c r="B301" i="17" s="1"/>
  <c r="B3" i="3"/>
  <c r="B3" i="17" s="1"/>
  <c r="B2" i="3"/>
  <c r="B2" i="17" s="1"/>
  <c r="C2" i="17"/>
  <c r="AN3" i="3"/>
  <c r="AN4" i="3"/>
  <c r="AT4" i="17" s="1"/>
  <c r="AN5" i="3"/>
  <c r="AT5" i="17" s="1"/>
  <c r="AN6" i="3"/>
  <c r="AT6" i="17" s="1"/>
  <c r="AN7" i="3"/>
  <c r="AN8" i="3"/>
  <c r="AT8" i="17" s="1"/>
  <c r="AN9" i="3"/>
  <c r="AT9" i="17" s="1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247" i="3"/>
  <c r="AN248" i="3"/>
  <c r="AN249" i="3"/>
  <c r="AN250" i="3"/>
  <c r="AN251" i="3"/>
  <c r="AN252" i="3"/>
  <c r="AN253" i="3"/>
  <c r="AN254" i="3"/>
  <c r="AN255" i="3"/>
  <c r="AN256" i="3"/>
  <c r="AN257" i="3"/>
  <c r="AN258" i="3"/>
  <c r="AN259" i="3"/>
  <c r="AN260" i="3"/>
  <c r="AN261" i="3"/>
  <c r="AN262" i="3"/>
  <c r="AN263" i="3"/>
  <c r="AN264" i="3"/>
  <c r="AN265" i="3"/>
  <c r="AN266" i="3"/>
  <c r="AN267" i="3"/>
  <c r="AN268" i="3"/>
  <c r="AN269" i="3"/>
  <c r="AN270" i="3"/>
  <c r="AN271" i="3"/>
  <c r="AN272" i="3"/>
  <c r="AN273" i="3"/>
  <c r="AN274" i="3"/>
  <c r="AN275" i="3"/>
  <c r="AN276" i="3"/>
  <c r="AN277" i="3"/>
  <c r="AN278" i="3"/>
  <c r="AN279" i="3"/>
  <c r="AN280" i="3"/>
  <c r="AN281" i="3"/>
  <c r="AN282" i="3"/>
  <c r="AN283" i="3"/>
  <c r="AN284" i="3"/>
  <c r="AN285" i="3"/>
  <c r="AN286" i="3"/>
  <c r="AN287" i="3"/>
  <c r="AN288" i="3"/>
  <c r="AN289" i="3"/>
  <c r="AN290" i="3"/>
  <c r="AN291" i="3"/>
  <c r="AN292" i="3"/>
  <c r="AN293" i="3"/>
  <c r="AN294" i="3"/>
  <c r="AN295" i="3"/>
  <c r="AN296" i="3"/>
  <c r="AN297" i="3"/>
  <c r="AN298" i="3"/>
  <c r="AN299" i="3"/>
  <c r="AN300" i="3"/>
  <c r="AN301" i="3"/>
  <c r="AN2" i="3"/>
  <c r="A2" i="3" s="1"/>
  <c r="F301" i="8"/>
  <c r="F300" i="8"/>
  <c r="F301" i="3" s="1"/>
  <c r="F301" i="17" s="1"/>
  <c r="F299" i="8"/>
  <c r="F300" i="3" s="1"/>
  <c r="F300" i="17" s="1"/>
  <c r="F298" i="8"/>
  <c r="F299" i="3" s="1"/>
  <c r="F299" i="17" s="1"/>
  <c r="F297" i="8"/>
  <c r="F298" i="3" s="1"/>
  <c r="F298" i="17" s="1"/>
  <c r="F296" i="8"/>
  <c r="F297" i="3" s="1"/>
  <c r="F297" i="17" s="1"/>
  <c r="F295" i="8"/>
  <c r="F296" i="3" s="1"/>
  <c r="F296" i="17" s="1"/>
  <c r="F294" i="8"/>
  <c r="F295" i="3" s="1"/>
  <c r="F295" i="17" s="1"/>
  <c r="F293" i="8"/>
  <c r="F294" i="3" s="1"/>
  <c r="F294" i="17" s="1"/>
  <c r="F292" i="8"/>
  <c r="F293" i="3" s="1"/>
  <c r="F293" i="17" s="1"/>
  <c r="F291" i="8"/>
  <c r="F292" i="3" s="1"/>
  <c r="F292" i="17" s="1"/>
  <c r="F290" i="8"/>
  <c r="F291" i="3" s="1"/>
  <c r="F291" i="17" s="1"/>
  <c r="F289" i="8"/>
  <c r="F290" i="3" s="1"/>
  <c r="F290" i="17" s="1"/>
  <c r="F288" i="8"/>
  <c r="F289" i="3" s="1"/>
  <c r="F289" i="17" s="1"/>
  <c r="F287" i="8"/>
  <c r="F288" i="3" s="1"/>
  <c r="F288" i="17" s="1"/>
  <c r="F286" i="8"/>
  <c r="F287" i="3" s="1"/>
  <c r="F287" i="17" s="1"/>
  <c r="F285" i="8"/>
  <c r="F286" i="3" s="1"/>
  <c r="F286" i="17" s="1"/>
  <c r="F284" i="8"/>
  <c r="F285" i="3" s="1"/>
  <c r="F285" i="17" s="1"/>
  <c r="F283" i="8"/>
  <c r="F284" i="3" s="1"/>
  <c r="F284" i="17" s="1"/>
  <c r="F282" i="8"/>
  <c r="F283" i="3" s="1"/>
  <c r="F283" i="17" s="1"/>
  <c r="F281" i="8"/>
  <c r="F282" i="3" s="1"/>
  <c r="F282" i="17" s="1"/>
  <c r="F280" i="8"/>
  <c r="F281" i="3" s="1"/>
  <c r="F281" i="17" s="1"/>
  <c r="F279" i="8"/>
  <c r="F280" i="3" s="1"/>
  <c r="F280" i="17" s="1"/>
  <c r="F278" i="8"/>
  <c r="F279" i="3" s="1"/>
  <c r="F279" i="17" s="1"/>
  <c r="F277" i="8"/>
  <c r="F278" i="3" s="1"/>
  <c r="F278" i="17" s="1"/>
  <c r="F276" i="8"/>
  <c r="F277" i="3" s="1"/>
  <c r="F277" i="17" s="1"/>
  <c r="F275" i="8"/>
  <c r="F276" i="3" s="1"/>
  <c r="F276" i="17" s="1"/>
  <c r="F274" i="8"/>
  <c r="F275" i="3" s="1"/>
  <c r="F275" i="17" s="1"/>
  <c r="F273" i="8"/>
  <c r="F274" i="3" s="1"/>
  <c r="F274" i="17" s="1"/>
  <c r="F272" i="8"/>
  <c r="F273" i="3" s="1"/>
  <c r="F273" i="17" s="1"/>
  <c r="F271" i="8"/>
  <c r="F272" i="3" s="1"/>
  <c r="F272" i="17" s="1"/>
  <c r="F270" i="8"/>
  <c r="F271" i="3" s="1"/>
  <c r="F271" i="17" s="1"/>
  <c r="F269" i="8"/>
  <c r="F270" i="3" s="1"/>
  <c r="F270" i="17" s="1"/>
  <c r="F268" i="8"/>
  <c r="F269" i="3" s="1"/>
  <c r="F269" i="17" s="1"/>
  <c r="F267" i="8"/>
  <c r="F268" i="3" s="1"/>
  <c r="F268" i="17" s="1"/>
  <c r="F266" i="8"/>
  <c r="F267" i="3" s="1"/>
  <c r="F267" i="17" s="1"/>
  <c r="F265" i="8"/>
  <c r="F266" i="3" s="1"/>
  <c r="F266" i="17" s="1"/>
  <c r="F264" i="8"/>
  <c r="F265" i="3" s="1"/>
  <c r="F265" i="17" s="1"/>
  <c r="F263" i="8"/>
  <c r="F264" i="3" s="1"/>
  <c r="F264" i="17" s="1"/>
  <c r="F262" i="8"/>
  <c r="F263" i="3" s="1"/>
  <c r="F263" i="17" s="1"/>
  <c r="F261" i="8"/>
  <c r="F262" i="3" s="1"/>
  <c r="F262" i="17" s="1"/>
  <c r="F260" i="8"/>
  <c r="F261" i="3" s="1"/>
  <c r="F261" i="17" s="1"/>
  <c r="F259" i="8"/>
  <c r="F260" i="3" s="1"/>
  <c r="F260" i="17" s="1"/>
  <c r="F258" i="8"/>
  <c r="F259" i="3" s="1"/>
  <c r="F259" i="17" s="1"/>
  <c r="F257" i="8"/>
  <c r="F258" i="3" s="1"/>
  <c r="F258" i="17" s="1"/>
  <c r="F256" i="8"/>
  <c r="F257" i="3" s="1"/>
  <c r="F257" i="17" s="1"/>
  <c r="F255" i="8"/>
  <c r="F256" i="3" s="1"/>
  <c r="F256" i="17" s="1"/>
  <c r="F254" i="8"/>
  <c r="F255" i="3" s="1"/>
  <c r="F255" i="17" s="1"/>
  <c r="F253" i="8"/>
  <c r="F254" i="3" s="1"/>
  <c r="F254" i="17" s="1"/>
  <c r="F252" i="8"/>
  <c r="F253" i="3" s="1"/>
  <c r="F253" i="17" s="1"/>
  <c r="F251" i="8"/>
  <c r="F252" i="3" s="1"/>
  <c r="F252" i="17" s="1"/>
  <c r="F250" i="8"/>
  <c r="F251" i="3" s="1"/>
  <c r="F251" i="17" s="1"/>
  <c r="F249" i="8"/>
  <c r="F250" i="3" s="1"/>
  <c r="F250" i="17" s="1"/>
  <c r="F248" i="8"/>
  <c r="F249" i="3" s="1"/>
  <c r="F249" i="17" s="1"/>
  <c r="F247" i="8"/>
  <c r="F248" i="3" s="1"/>
  <c r="F248" i="17" s="1"/>
  <c r="F246" i="8"/>
  <c r="F247" i="3" s="1"/>
  <c r="F247" i="17" s="1"/>
  <c r="F245" i="8"/>
  <c r="F246" i="3" s="1"/>
  <c r="F246" i="17" s="1"/>
  <c r="F244" i="8"/>
  <c r="F245" i="3" s="1"/>
  <c r="F245" i="17" s="1"/>
  <c r="F243" i="8"/>
  <c r="F244" i="3" s="1"/>
  <c r="F244" i="17" s="1"/>
  <c r="F242" i="8"/>
  <c r="F243" i="3" s="1"/>
  <c r="F243" i="17" s="1"/>
  <c r="F241" i="8"/>
  <c r="F242" i="3" s="1"/>
  <c r="F242" i="17" s="1"/>
  <c r="F240" i="8"/>
  <c r="F241" i="3" s="1"/>
  <c r="F241" i="17" s="1"/>
  <c r="F239" i="8"/>
  <c r="F240" i="3" s="1"/>
  <c r="F240" i="17" s="1"/>
  <c r="F238" i="8"/>
  <c r="F239" i="3" s="1"/>
  <c r="F239" i="17" s="1"/>
  <c r="F237" i="8"/>
  <c r="F238" i="3" s="1"/>
  <c r="F238" i="17" s="1"/>
  <c r="F236" i="8"/>
  <c r="F237" i="3" s="1"/>
  <c r="F237" i="17" s="1"/>
  <c r="F235" i="8"/>
  <c r="F236" i="3" s="1"/>
  <c r="F236" i="17" s="1"/>
  <c r="F234" i="8"/>
  <c r="F235" i="3" s="1"/>
  <c r="F235" i="17" s="1"/>
  <c r="F233" i="8"/>
  <c r="F234" i="3" s="1"/>
  <c r="F234" i="17" s="1"/>
  <c r="F232" i="8"/>
  <c r="F233" i="3" s="1"/>
  <c r="F233" i="17" s="1"/>
  <c r="F231" i="8"/>
  <c r="F232" i="3" s="1"/>
  <c r="F232" i="17" s="1"/>
  <c r="F230" i="8"/>
  <c r="F231" i="3" s="1"/>
  <c r="F231" i="17" s="1"/>
  <c r="F229" i="8"/>
  <c r="F230" i="3" s="1"/>
  <c r="F230" i="17" s="1"/>
  <c r="F228" i="8"/>
  <c r="F229" i="3" s="1"/>
  <c r="F229" i="17" s="1"/>
  <c r="F227" i="8"/>
  <c r="F228" i="3" s="1"/>
  <c r="F228" i="17" s="1"/>
  <c r="F226" i="8"/>
  <c r="F227" i="3" s="1"/>
  <c r="F227" i="17" s="1"/>
  <c r="F225" i="8"/>
  <c r="F226" i="3" s="1"/>
  <c r="F226" i="17" s="1"/>
  <c r="F224" i="8"/>
  <c r="F225" i="3" s="1"/>
  <c r="F225" i="17" s="1"/>
  <c r="F223" i="8"/>
  <c r="F224" i="3" s="1"/>
  <c r="F224" i="17" s="1"/>
  <c r="F222" i="8"/>
  <c r="F223" i="3" s="1"/>
  <c r="F223" i="17" s="1"/>
  <c r="F221" i="8"/>
  <c r="F222" i="3" s="1"/>
  <c r="F222" i="17" s="1"/>
  <c r="F220" i="8"/>
  <c r="F221" i="3" s="1"/>
  <c r="F221" i="17" s="1"/>
  <c r="F219" i="8"/>
  <c r="F220" i="3" s="1"/>
  <c r="F220" i="17" s="1"/>
  <c r="F218" i="8"/>
  <c r="F219" i="3" s="1"/>
  <c r="F219" i="17" s="1"/>
  <c r="F217" i="8"/>
  <c r="F218" i="3" s="1"/>
  <c r="F218" i="17" s="1"/>
  <c r="F216" i="8"/>
  <c r="F217" i="3" s="1"/>
  <c r="F217" i="17" s="1"/>
  <c r="F215" i="8"/>
  <c r="F216" i="3" s="1"/>
  <c r="F216" i="17" s="1"/>
  <c r="F214" i="8"/>
  <c r="F215" i="3" s="1"/>
  <c r="F215" i="17" s="1"/>
  <c r="F213" i="8"/>
  <c r="F214" i="3" s="1"/>
  <c r="F214" i="17" s="1"/>
  <c r="F212" i="8"/>
  <c r="F213" i="3" s="1"/>
  <c r="F213" i="17" s="1"/>
  <c r="F211" i="8"/>
  <c r="F212" i="3" s="1"/>
  <c r="F212" i="17" s="1"/>
  <c r="F210" i="8"/>
  <c r="F211" i="3" s="1"/>
  <c r="F211" i="17" s="1"/>
  <c r="F209" i="8"/>
  <c r="F210" i="3" s="1"/>
  <c r="F210" i="17" s="1"/>
  <c r="F208" i="8"/>
  <c r="F209" i="3" s="1"/>
  <c r="F209" i="17" s="1"/>
  <c r="F207" i="8"/>
  <c r="F208" i="3" s="1"/>
  <c r="F208" i="17" s="1"/>
  <c r="F206" i="8"/>
  <c r="F207" i="3" s="1"/>
  <c r="F207" i="17" s="1"/>
  <c r="F205" i="8"/>
  <c r="F206" i="3" s="1"/>
  <c r="F206" i="17" s="1"/>
  <c r="F204" i="8"/>
  <c r="F205" i="3" s="1"/>
  <c r="F205" i="17" s="1"/>
  <c r="F203" i="8"/>
  <c r="F204" i="3" s="1"/>
  <c r="F204" i="17" s="1"/>
  <c r="F202" i="8"/>
  <c r="F203" i="3" s="1"/>
  <c r="F203" i="17" s="1"/>
  <c r="F201" i="8"/>
  <c r="F202" i="3" s="1"/>
  <c r="F202" i="17" s="1"/>
  <c r="F200" i="8"/>
  <c r="F201" i="3" s="1"/>
  <c r="F201" i="17" s="1"/>
  <c r="F199" i="8"/>
  <c r="F200" i="3" s="1"/>
  <c r="F200" i="17" s="1"/>
  <c r="F198" i="8"/>
  <c r="F199" i="3" s="1"/>
  <c r="F199" i="17" s="1"/>
  <c r="F197" i="8"/>
  <c r="F198" i="3" s="1"/>
  <c r="F198" i="17" s="1"/>
  <c r="F196" i="8"/>
  <c r="F197" i="3" s="1"/>
  <c r="F197" i="17" s="1"/>
  <c r="F195" i="8"/>
  <c r="F196" i="3" s="1"/>
  <c r="F196" i="17" s="1"/>
  <c r="F194" i="8"/>
  <c r="F195" i="3" s="1"/>
  <c r="F195" i="17" s="1"/>
  <c r="F193" i="8"/>
  <c r="F194" i="3" s="1"/>
  <c r="F194" i="17" s="1"/>
  <c r="F192" i="8"/>
  <c r="F193" i="3" s="1"/>
  <c r="F193" i="17" s="1"/>
  <c r="F191" i="8"/>
  <c r="F192" i="3" s="1"/>
  <c r="F192" i="17" s="1"/>
  <c r="F190" i="8"/>
  <c r="F191" i="3" s="1"/>
  <c r="F191" i="17" s="1"/>
  <c r="F189" i="8"/>
  <c r="F190" i="3" s="1"/>
  <c r="F190" i="17" s="1"/>
  <c r="F188" i="8"/>
  <c r="F189" i="3" s="1"/>
  <c r="F189" i="17" s="1"/>
  <c r="F187" i="8"/>
  <c r="F188" i="3" s="1"/>
  <c r="F188" i="17" s="1"/>
  <c r="F186" i="8"/>
  <c r="F187" i="3" s="1"/>
  <c r="F187" i="17" s="1"/>
  <c r="F185" i="8"/>
  <c r="F186" i="3" s="1"/>
  <c r="F186" i="17" s="1"/>
  <c r="F184" i="8"/>
  <c r="F185" i="3" s="1"/>
  <c r="F185" i="17" s="1"/>
  <c r="F183" i="8"/>
  <c r="F184" i="3" s="1"/>
  <c r="F184" i="17" s="1"/>
  <c r="F182" i="8"/>
  <c r="F183" i="3" s="1"/>
  <c r="F183" i="17" s="1"/>
  <c r="F181" i="8"/>
  <c r="F182" i="3" s="1"/>
  <c r="F182" i="17" s="1"/>
  <c r="F180" i="8"/>
  <c r="F181" i="3" s="1"/>
  <c r="F181" i="17" s="1"/>
  <c r="F179" i="8"/>
  <c r="F180" i="3" s="1"/>
  <c r="F180" i="17" s="1"/>
  <c r="F178" i="8"/>
  <c r="F179" i="3" s="1"/>
  <c r="F179" i="17" s="1"/>
  <c r="F177" i="8"/>
  <c r="F178" i="3" s="1"/>
  <c r="F178" i="17" s="1"/>
  <c r="F176" i="8"/>
  <c r="F177" i="3" s="1"/>
  <c r="F177" i="17" s="1"/>
  <c r="F175" i="8"/>
  <c r="F176" i="3" s="1"/>
  <c r="F176" i="17" s="1"/>
  <c r="F174" i="8"/>
  <c r="F175" i="3" s="1"/>
  <c r="F175" i="17" s="1"/>
  <c r="F173" i="8"/>
  <c r="F174" i="3" s="1"/>
  <c r="F174" i="17" s="1"/>
  <c r="F172" i="8"/>
  <c r="F173" i="3" s="1"/>
  <c r="F173" i="17" s="1"/>
  <c r="F171" i="8"/>
  <c r="F172" i="3" s="1"/>
  <c r="F172" i="17" s="1"/>
  <c r="F170" i="8"/>
  <c r="F171" i="3" s="1"/>
  <c r="F171" i="17" s="1"/>
  <c r="F169" i="8"/>
  <c r="F170" i="3" s="1"/>
  <c r="F170" i="17" s="1"/>
  <c r="F168" i="8"/>
  <c r="F169" i="3" s="1"/>
  <c r="F169" i="17" s="1"/>
  <c r="F167" i="8"/>
  <c r="F168" i="3" s="1"/>
  <c r="F168" i="17" s="1"/>
  <c r="F166" i="8"/>
  <c r="F167" i="3" s="1"/>
  <c r="F167" i="17" s="1"/>
  <c r="F165" i="8"/>
  <c r="F166" i="3" s="1"/>
  <c r="F166" i="17" s="1"/>
  <c r="F164" i="8"/>
  <c r="F165" i="3" s="1"/>
  <c r="F165" i="17" s="1"/>
  <c r="F163" i="8"/>
  <c r="F164" i="3" s="1"/>
  <c r="F164" i="17" s="1"/>
  <c r="F162" i="8"/>
  <c r="F163" i="3" s="1"/>
  <c r="F163" i="17" s="1"/>
  <c r="F161" i="8"/>
  <c r="F162" i="3" s="1"/>
  <c r="F162" i="17" s="1"/>
  <c r="F160" i="8"/>
  <c r="F161" i="3" s="1"/>
  <c r="F161" i="17" s="1"/>
  <c r="F159" i="8"/>
  <c r="F160" i="3" s="1"/>
  <c r="F160" i="17" s="1"/>
  <c r="F158" i="8"/>
  <c r="F159" i="3" s="1"/>
  <c r="F159" i="17" s="1"/>
  <c r="F157" i="8"/>
  <c r="F158" i="3" s="1"/>
  <c r="F158" i="17" s="1"/>
  <c r="F156" i="8"/>
  <c r="F157" i="3" s="1"/>
  <c r="F157" i="17" s="1"/>
  <c r="F155" i="8"/>
  <c r="F156" i="3" s="1"/>
  <c r="F156" i="17" s="1"/>
  <c r="F154" i="8"/>
  <c r="F155" i="3" s="1"/>
  <c r="F155" i="17" s="1"/>
  <c r="F153" i="8"/>
  <c r="F154" i="3" s="1"/>
  <c r="F154" i="17" s="1"/>
  <c r="F152" i="8"/>
  <c r="F153" i="3" s="1"/>
  <c r="F153" i="17" s="1"/>
  <c r="F151" i="8"/>
  <c r="F152" i="3" s="1"/>
  <c r="F152" i="17" s="1"/>
  <c r="F150" i="8"/>
  <c r="F151" i="3" s="1"/>
  <c r="F151" i="17" s="1"/>
  <c r="F149" i="8"/>
  <c r="F150" i="3" s="1"/>
  <c r="F150" i="17" s="1"/>
  <c r="F148" i="8"/>
  <c r="F149" i="3" s="1"/>
  <c r="F149" i="17" s="1"/>
  <c r="F147" i="8"/>
  <c r="F148" i="3" s="1"/>
  <c r="F148" i="17" s="1"/>
  <c r="F146" i="8"/>
  <c r="F147" i="3" s="1"/>
  <c r="F147" i="17" s="1"/>
  <c r="F145" i="8"/>
  <c r="F146" i="3" s="1"/>
  <c r="F146" i="17" s="1"/>
  <c r="F144" i="8"/>
  <c r="F145" i="3" s="1"/>
  <c r="F145" i="17" s="1"/>
  <c r="F143" i="8"/>
  <c r="F144" i="3" s="1"/>
  <c r="F144" i="17" s="1"/>
  <c r="F142" i="8"/>
  <c r="F143" i="3" s="1"/>
  <c r="F143" i="17" s="1"/>
  <c r="F141" i="8"/>
  <c r="F142" i="3" s="1"/>
  <c r="F142" i="17" s="1"/>
  <c r="F140" i="8"/>
  <c r="F141" i="3" s="1"/>
  <c r="F141" i="17" s="1"/>
  <c r="F139" i="8"/>
  <c r="F140" i="3" s="1"/>
  <c r="F140" i="17" s="1"/>
  <c r="F138" i="8"/>
  <c r="F139" i="3" s="1"/>
  <c r="F139" i="17" s="1"/>
  <c r="F137" i="8"/>
  <c r="F138" i="3" s="1"/>
  <c r="F138" i="17" s="1"/>
  <c r="F136" i="8"/>
  <c r="F137" i="3" s="1"/>
  <c r="F137" i="17" s="1"/>
  <c r="F135" i="8"/>
  <c r="F136" i="3" s="1"/>
  <c r="F136" i="17" s="1"/>
  <c r="F134" i="8"/>
  <c r="F135" i="3" s="1"/>
  <c r="F135" i="17" s="1"/>
  <c r="F133" i="8"/>
  <c r="F134" i="3" s="1"/>
  <c r="F134" i="17" s="1"/>
  <c r="F132" i="8"/>
  <c r="F133" i="3" s="1"/>
  <c r="F133" i="17" s="1"/>
  <c r="F131" i="8"/>
  <c r="F132" i="3" s="1"/>
  <c r="F132" i="17" s="1"/>
  <c r="F130" i="8"/>
  <c r="F131" i="3" s="1"/>
  <c r="F131" i="17" s="1"/>
  <c r="F129" i="8"/>
  <c r="F130" i="3" s="1"/>
  <c r="F130" i="17" s="1"/>
  <c r="F128" i="8"/>
  <c r="F129" i="3" s="1"/>
  <c r="F129" i="17" s="1"/>
  <c r="F127" i="8"/>
  <c r="F128" i="3" s="1"/>
  <c r="F128" i="17" s="1"/>
  <c r="F126" i="8"/>
  <c r="F127" i="3" s="1"/>
  <c r="F127" i="17" s="1"/>
  <c r="F125" i="8"/>
  <c r="F126" i="3" s="1"/>
  <c r="F126" i="17" s="1"/>
  <c r="F124" i="8"/>
  <c r="F125" i="3" s="1"/>
  <c r="F125" i="17" s="1"/>
  <c r="F123" i="8"/>
  <c r="F124" i="3" s="1"/>
  <c r="F124" i="17" s="1"/>
  <c r="F122" i="8"/>
  <c r="F123" i="3" s="1"/>
  <c r="F123" i="17" s="1"/>
  <c r="F121" i="8"/>
  <c r="F122" i="3" s="1"/>
  <c r="F122" i="17" s="1"/>
  <c r="F120" i="8"/>
  <c r="F121" i="3" s="1"/>
  <c r="F121" i="17" s="1"/>
  <c r="F119" i="8"/>
  <c r="F120" i="3" s="1"/>
  <c r="F120" i="17" s="1"/>
  <c r="F118" i="8"/>
  <c r="F119" i="3" s="1"/>
  <c r="F119" i="17" s="1"/>
  <c r="F117" i="8"/>
  <c r="F118" i="3" s="1"/>
  <c r="F118" i="17" s="1"/>
  <c r="F116" i="8"/>
  <c r="F117" i="3" s="1"/>
  <c r="F117" i="17" s="1"/>
  <c r="F115" i="8"/>
  <c r="F116" i="3" s="1"/>
  <c r="F116" i="17" s="1"/>
  <c r="F114" i="8"/>
  <c r="F115" i="3" s="1"/>
  <c r="F115" i="17" s="1"/>
  <c r="F113" i="8"/>
  <c r="F114" i="3" s="1"/>
  <c r="F114" i="17" s="1"/>
  <c r="F112" i="8"/>
  <c r="F113" i="3" s="1"/>
  <c r="F113" i="17" s="1"/>
  <c r="F111" i="8"/>
  <c r="F112" i="3" s="1"/>
  <c r="F112" i="17" s="1"/>
  <c r="F110" i="8"/>
  <c r="F111" i="3" s="1"/>
  <c r="F111" i="17" s="1"/>
  <c r="F109" i="8"/>
  <c r="F110" i="3" s="1"/>
  <c r="F110" i="17" s="1"/>
  <c r="F108" i="8"/>
  <c r="F109" i="3" s="1"/>
  <c r="F109" i="17" s="1"/>
  <c r="F107" i="8"/>
  <c r="F108" i="3" s="1"/>
  <c r="F108" i="17" s="1"/>
  <c r="F106" i="8"/>
  <c r="F107" i="3" s="1"/>
  <c r="F107" i="17" s="1"/>
  <c r="F105" i="8"/>
  <c r="F106" i="3" s="1"/>
  <c r="F106" i="17" s="1"/>
  <c r="F104" i="8"/>
  <c r="F105" i="3" s="1"/>
  <c r="F105" i="17" s="1"/>
  <c r="F103" i="8"/>
  <c r="F104" i="3" s="1"/>
  <c r="F104" i="17" s="1"/>
  <c r="F102" i="8"/>
  <c r="F103" i="3" s="1"/>
  <c r="F103" i="17" s="1"/>
  <c r="F101" i="8"/>
  <c r="F102" i="3" s="1"/>
  <c r="F102" i="17" s="1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" i="8"/>
  <c r="E301" i="8"/>
  <c r="E300" i="8"/>
  <c r="E301" i="3" s="1"/>
  <c r="E301" i="17" s="1"/>
  <c r="E299" i="8"/>
  <c r="E300" i="3" s="1"/>
  <c r="E300" i="17" s="1"/>
  <c r="E298" i="8"/>
  <c r="E299" i="3" s="1"/>
  <c r="E299" i="17" s="1"/>
  <c r="E297" i="8"/>
  <c r="E298" i="3" s="1"/>
  <c r="E298" i="17" s="1"/>
  <c r="E296" i="8"/>
  <c r="E297" i="3" s="1"/>
  <c r="E297" i="17" s="1"/>
  <c r="E295" i="8"/>
  <c r="E296" i="3" s="1"/>
  <c r="E296" i="17" s="1"/>
  <c r="E294" i="8"/>
  <c r="E295" i="3" s="1"/>
  <c r="E295" i="17" s="1"/>
  <c r="E293" i="8"/>
  <c r="E294" i="3" s="1"/>
  <c r="E294" i="17" s="1"/>
  <c r="E292" i="8"/>
  <c r="E293" i="3" s="1"/>
  <c r="E293" i="17" s="1"/>
  <c r="E291" i="8"/>
  <c r="E292" i="3" s="1"/>
  <c r="E292" i="17" s="1"/>
  <c r="E290" i="8"/>
  <c r="E291" i="3" s="1"/>
  <c r="E291" i="17" s="1"/>
  <c r="E289" i="8"/>
  <c r="E290" i="3" s="1"/>
  <c r="E290" i="17" s="1"/>
  <c r="E288" i="8"/>
  <c r="E289" i="3" s="1"/>
  <c r="E289" i="17" s="1"/>
  <c r="E287" i="8"/>
  <c r="E288" i="3" s="1"/>
  <c r="E288" i="17" s="1"/>
  <c r="E286" i="8"/>
  <c r="E287" i="3" s="1"/>
  <c r="E287" i="17" s="1"/>
  <c r="E285" i="8"/>
  <c r="E286" i="3" s="1"/>
  <c r="E286" i="17" s="1"/>
  <c r="E284" i="8"/>
  <c r="E285" i="3" s="1"/>
  <c r="E285" i="17" s="1"/>
  <c r="E283" i="8"/>
  <c r="E284" i="3" s="1"/>
  <c r="E284" i="17" s="1"/>
  <c r="E282" i="8"/>
  <c r="E283" i="3" s="1"/>
  <c r="E283" i="17" s="1"/>
  <c r="E281" i="8"/>
  <c r="E282" i="3" s="1"/>
  <c r="E282" i="17" s="1"/>
  <c r="E280" i="8"/>
  <c r="E281" i="3" s="1"/>
  <c r="E281" i="17" s="1"/>
  <c r="E279" i="8"/>
  <c r="E280" i="3" s="1"/>
  <c r="E280" i="17" s="1"/>
  <c r="E278" i="8"/>
  <c r="E279" i="3" s="1"/>
  <c r="E279" i="17" s="1"/>
  <c r="E277" i="8"/>
  <c r="E278" i="3" s="1"/>
  <c r="E278" i="17" s="1"/>
  <c r="E276" i="8"/>
  <c r="E277" i="3" s="1"/>
  <c r="E277" i="17" s="1"/>
  <c r="E275" i="8"/>
  <c r="E276" i="3" s="1"/>
  <c r="E276" i="17" s="1"/>
  <c r="E274" i="8"/>
  <c r="E275" i="3" s="1"/>
  <c r="E275" i="17" s="1"/>
  <c r="E273" i="8"/>
  <c r="E274" i="3" s="1"/>
  <c r="E274" i="17" s="1"/>
  <c r="E272" i="8"/>
  <c r="E273" i="3" s="1"/>
  <c r="E273" i="17" s="1"/>
  <c r="E271" i="8"/>
  <c r="E272" i="3" s="1"/>
  <c r="E272" i="17" s="1"/>
  <c r="E270" i="8"/>
  <c r="E271" i="3" s="1"/>
  <c r="E271" i="17" s="1"/>
  <c r="E269" i="8"/>
  <c r="E270" i="3" s="1"/>
  <c r="E270" i="17" s="1"/>
  <c r="E268" i="8"/>
  <c r="E269" i="3" s="1"/>
  <c r="E269" i="17" s="1"/>
  <c r="E267" i="8"/>
  <c r="E268" i="3" s="1"/>
  <c r="E268" i="17" s="1"/>
  <c r="E266" i="8"/>
  <c r="E267" i="3" s="1"/>
  <c r="E267" i="17" s="1"/>
  <c r="E265" i="8"/>
  <c r="E266" i="3" s="1"/>
  <c r="E266" i="17" s="1"/>
  <c r="E264" i="8"/>
  <c r="E265" i="3" s="1"/>
  <c r="E265" i="17" s="1"/>
  <c r="E263" i="8"/>
  <c r="E264" i="3" s="1"/>
  <c r="E264" i="17" s="1"/>
  <c r="E262" i="8"/>
  <c r="E263" i="3" s="1"/>
  <c r="E263" i="17" s="1"/>
  <c r="E261" i="8"/>
  <c r="E262" i="3" s="1"/>
  <c r="E262" i="17" s="1"/>
  <c r="E260" i="8"/>
  <c r="E261" i="3" s="1"/>
  <c r="E261" i="17" s="1"/>
  <c r="E259" i="8"/>
  <c r="E260" i="3" s="1"/>
  <c r="E260" i="17" s="1"/>
  <c r="E258" i="8"/>
  <c r="E259" i="3" s="1"/>
  <c r="E259" i="17" s="1"/>
  <c r="E257" i="8"/>
  <c r="E258" i="3" s="1"/>
  <c r="E258" i="17" s="1"/>
  <c r="E256" i="8"/>
  <c r="E257" i="3" s="1"/>
  <c r="E257" i="17" s="1"/>
  <c r="E255" i="8"/>
  <c r="E256" i="3" s="1"/>
  <c r="E256" i="17" s="1"/>
  <c r="E254" i="8"/>
  <c r="E255" i="3" s="1"/>
  <c r="E255" i="17" s="1"/>
  <c r="E253" i="8"/>
  <c r="E254" i="3" s="1"/>
  <c r="E254" i="17" s="1"/>
  <c r="E252" i="8"/>
  <c r="E253" i="3" s="1"/>
  <c r="E253" i="17" s="1"/>
  <c r="E251" i="8"/>
  <c r="E252" i="3" s="1"/>
  <c r="E252" i="17" s="1"/>
  <c r="E250" i="8"/>
  <c r="E251" i="3" s="1"/>
  <c r="E251" i="17" s="1"/>
  <c r="E249" i="8"/>
  <c r="E250" i="3" s="1"/>
  <c r="E250" i="17" s="1"/>
  <c r="E248" i="8"/>
  <c r="E249" i="3" s="1"/>
  <c r="E249" i="17" s="1"/>
  <c r="E247" i="8"/>
  <c r="E248" i="3" s="1"/>
  <c r="E248" i="17" s="1"/>
  <c r="E246" i="8"/>
  <c r="E247" i="3" s="1"/>
  <c r="E247" i="17" s="1"/>
  <c r="E245" i="8"/>
  <c r="E246" i="3" s="1"/>
  <c r="E246" i="17" s="1"/>
  <c r="E244" i="8"/>
  <c r="E245" i="3" s="1"/>
  <c r="E245" i="17" s="1"/>
  <c r="E243" i="8"/>
  <c r="E244" i="3" s="1"/>
  <c r="E244" i="17" s="1"/>
  <c r="E242" i="8"/>
  <c r="E243" i="3" s="1"/>
  <c r="E243" i="17" s="1"/>
  <c r="E241" i="8"/>
  <c r="E242" i="3" s="1"/>
  <c r="E242" i="17" s="1"/>
  <c r="E240" i="8"/>
  <c r="E241" i="3" s="1"/>
  <c r="E241" i="17" s="1"/>
  <c r="E239" i="8"/>
  <c r="E240" i="3" s="1"/>
  <c r="E240" i="17" s="1"/>
  <c r="E238" i="8"/>
  <c r="E239" i="3" s="1"/>
  <c r="E239" i="17" s="1"/>
  <c r="E237" i="8"/>
  <c r="E238" i="3" s="1"/>
  <c r="E238" i="17" s="1"/>
  <c r="E236" i="8"/>
  <c r="E237" i="3" s="1"/>
  <c r="E237" i="17" s="1"/>
  <c r="E235" i="8"/>
  <c r="E236" i="3" s="1"/>
  <c r="E236" i="17" s="1"/>
  <c r="E234" i="8"/>
  <c r="E235" i="3" s="1"/>
  <c r="E235" i="17" s="1"/>
  <c r="E233" i="8"/>
  <c r="E234" i="3" s="1"/>
  <c r="E234" i="17" s="1"/>
  <c r="E232" i="8"/>
  <c r="E233" i="3" s="1"/>
  <c r="E233" i="17" s="1"/>
  <c r="E231" i="8"/>
  <c r="E232" i="3" s="1"/>
  <c r="E232" i="17" s="1"/>
  <c r="E230" i="8"/>
  <c r="E231" i="3" s="1"/>
  <c r="E231" i="17" s="1"/>
  <c r="E229" i="8"/>
  <c r="E230" i="3" s="1"/>
  <c r="E230" i="17" s="1"/>
  <c r="E228" i="8"/>
  <c r="E229" i="3" s="1"/>
  <c r="E229" i="17" s="1"/>
  <c r="E227" i="8"/>
  <c r="E228" i="3" s="1"/>
  <c r="E228" i="17" s="1"/>
  <c r="E226" i="8"/>
  <c r="E227" i="3" s="1"/>
  <c r="E227" i="17" s="1"/>
  <c r="E225" i="8"/>
  <c r="E226" i="3" s="1"/>
  <c r="E226" i="17" s="1"/>
  <c r="E224" i="8"/>
  <c r="E225" i="3" s="1"/>
  <c r="E225" i="17" s="1"/>
  <c r="E223" i="8"/>
  <c r="E224" i="3" s="1"/>
  <c r="E224" i="17" s="1"/>
  <c r="E222" i="8"/>
  <c r="E223" i="3" s="1"/>
  <c r="E223" i="17" s="1"/>
  <c r="E221" i="8"/>
  <c r="E222" i="3" s="1"/>
  <c r="E222" i="17" s="1"/>
  <c r="E220" i="8"/>
  <c r="E221" i="3" s="1"/>
  <c r="E221" i="17" s="1"/>
  <c r="E219" i="8"/>
  <c r="E220" i="3" s="1"/>
  <c r="E220" i="17" s="1"/>
  <c r="E218" i="8"/>
  <c r="E219" i="3" s="1"/>
  <c r="E219" i="17" s="1"/>
  <c r="E217" i="8"/>
  <c r="E218" i="3" s="1"/>
  <c r="E218" i="17" s="1"/>
  <c r="E216" i="8"/>
  <c r="E217" i="3" s="1"/>
  <c r="E217" i="17" s="1"/>
  <c r="E215" i="8"/>
  <c r="E216" i="3" s="1"/>
  <c r="E216" i="17" s="1"/>
  <c r="E214" i="8"/>
  <c r="E215" i="3" s="1"/>
  <c r="E215" i="17" s="1"/>
  <c r="E213" i="8"/>
  <c r="E214" i="3" s="1"/>
  <c r="E214" i="17" s="1"/>
  <c r="E212" i="8"/>
  <c r="E213" i="3" s="1"/>
  <c r="E213" i="17" s="1"/>
  <c r="E211" i="8"/>
  <c r="E212" i="3" s="1"/>
  <c r="E212" i="17" s="1"/>
  <c r="E210" i="8"/>
  <c r="E211" i="3" s="1"/>
  <c r="E211" i="17" s="1"/>
  <c r="E209" i="8"/>
  <c r="E210" i="3" s="1"/>
  <c r="E210" i="17" s="1"/>
  <c r="E208" i="8"/>
  <c r="E209" i="3" s="1"/>
  <c r="E209" i="17" s="1"/>
  <c r="E207" i="8"/>
  <c r="E208" i="3" s="1"/>
  <c r="E208" i="17" s="1"/>
  <c r="E206" i="8"/>
  <c r="E207" i="3" s="1"/>
  <c r="E207" i="17" s="1"/>
  <c r="E205" i="8"/>
  <c r="E206" i="3" s="1"/>
  <c r="E206" i="17" s="1"/>
  <c r="E204" i="8"/>
  <c r="E205" i="3" s="1"/>
  <c r="E205" i="17" s="1"/>
  <c r="E203" i="8"/>
  <c r="E204" i="3" s="1"/>
  <c r="E204" i="17" s="1"/>
  <c r="E202" i="8"/>
  <c r="E203" i="3" s="1"/>
  <c r="E203" i="17" s="1"/>
  <c r="E201" i="8"/>
  <c r="E202" i="3" s="1"/>
  <c r="E202" i="17" s="1"/>
  <c r="E200" i="8"/>
  <c r="E201" i="3" s="1"/>
  <c r="E201" i="17" s="1"/>
  <c r="E199" i="8"/>
  <c r="E200" i="3" s="1"/>
  <c r="E200" i="17" s="1"/>
  <c r="E198" i="8"/>
  <c r="E199" i="3" s="1"/>
  <c r="E199" i="17" s="1"/>
  <c r="E197" i="8"/>
  <c r="E198" i="3" s="1"/>
  <c r="E198" i="17" s="1"/>
  <c r="E196" i="8"/>
  <c r="E197" i="3" s="1"/>
  <c r="E197" i="17" s="1"/>
  <c r="E195" i="8"/>
  <c r="E196" i="3" s="1"/>
  <c r="E196" i="17" s="1"/>
  <c r="E194" i="8"/>
  <c r="E195" i="3" s="1"/>
  <c r="E195" i="17" s="1"/>
  <c r="E193" i="8"/>
  <c r="E194" i="3" s="1"/>
  <c r="E194" i="17" s="1"/>
  <c r="E192" i="8"/>
  <c r="E193" i="3" s="1"/>
  <c r="E193" i="17" s="1"/>
  <c r="E191" i="8"/>
  <c r="E192" i="3" s="1"/>
  <c r="E192" i="17" s="1"/>
  <c r="E190" i="8"/>
  <c r="E191" i="3" s="1"/>
  <c r="E191" i="17" s="1"/>
  <c r="E189" i="8"/>
  <c r="E190" i="3" s="1"/>
  <c r="E190" i="17" s="1"/>
  <c r="E188" i="8"/>
  <c r="E189" i="3" s="1"/>
  <c r="E189" i="17" s="1"/>
  <c r="E187" i="8"/>
  <c r="E188" i="3" s="1"/>
  <c r="E188" i="17" s="1"/>
  <c r="E186" i="8"/>
  <c r="E187" i="3" s="1"/>
  <c r="E187" i="17" s="1"/>
  <c r="E185" i="8"/>
  <c r="E186" i="3" s="1"/>
  <c r="E186" i="17" s="1"/>
  <c r="E184" i="8"/>
  <c r="E185" i="3" s="1"/>
  <c r="E185" i="17" s="1"/>
  <c r="E183" i="8"/>
  <c r="E184" i="3" s="1"/>
  <c r="E184" i="17" s="1"/>
  <c r="E182" i="8"/>
  <c r="E183" i="3" s="1"/>
  <c r="E183" i="17" s="1"/>
  <c r="E181" i="8"/>
  <c r="E182" i="3" s="1"/>
  <c r="E182" i="17" s="1"/>
  <c r="E180" i="8"/>
  <c r="E181" i="3" s="1"/>
  <c r="E181" i="17" s="1"/>
  <c r="E179" i="8"/>
  <c r="E180" i="3" s="1"/>
  <c r="E180" i="17" s="1"/>
  <c r="E178" i="8"/>
  <c r="E179" i="3" s="1"/>
  <c r="E179" i="17" s="1"/>
  <c r="E177" i="8"/>
  <c r="E178" i="3" s="1"/>
  <c r="E178" i="17" s="1"/>
  <c r="E176" i="8"/>
  <c r="E177" i="3" s="1"/>
  <c r="E177" i="17" s="1"/>
  <c r="E175" i="8"/>
  <c r="E176" i="3" s="1"/>
  <c r="E176" i="17" s="1"/>
  <c r="E174" i="8"/>
  <c r="E175" i="3" s="1"/>
  <c r="E175" i="17" s="1"/>
  <c r="E173" i="8"/>
  <c r="E174" i="3" s="1"/>
  <c r="E174" i="17" s="1"/>
  <c r="E172" i="8"/>
  <c r="E173" i="3" s="1"/>
  <c r="E173" i="17" s="1"/>
  <c r="E171" i="8"/>
  <c r="E172" i="3" s="1"/>
  <c r="E172" i="17" s="1"/>
  <c r="E170" i="8"/>
  <c r="E171" i="3" s="1"/>
  <c r="E171" i="17" s="1"/>
  <c r="E169" i="8"/>
  <c r="E170" i="3" s="1"/>
  <c r="E170" i="17" s="1"/>
  <c r="E168" i="8"/>
  <c r="E169" i="3" s="1"/>
  <c r="E169" i="17" s="1"/>
  <c r="E167" i="8"/>
  <c r="E168" i="3" s="1"/>
  <c r="E168" i="17" s="1"/>
  <c r="E166" i="8"/>
  <c r="E167" i="3" s="1"/>
  <c r="E167" i="17" s="1"/>
  <c r="E165" i="8"/>
  <c r="E166" i="3" s="1"/>
  <c r="E166" i="17" s="1"/>
  <c r="E164" i="8"/>
  <c r="E165" i="3" s="1"/>
  <c r="E165" i="17" s="1"/>
  <c r="E163" i="8"/>
  <c r="E164" i="3" s="1"/>
  <c r="E164" i="17" s="1"/>
  <c r="E162" i="8"/>
  <c r="E163" i="3" s="1"/>
  <c r="E163" i="17" s="1"/>
  <c r="E161" i="8"/>
  <c r="E162" i="3" s="1"/>
  <c r="E162" i="17" s="1"/>
  <c r="E160" i="8"/>
  <c r="E161" i="3" s="1"/>
  <c r="E161" i="17" s="1"/>
  <c r="E159" i="8"/>
  <c r="E160" i="3" s="1"/>
  <c r="E160" i="17" s="1"/>
  <c r="E158" i="8"/>
  <c r="E159" i="3" s="1"/>
  <c r="E159" i="17" s="1"/>
  <c r="E157" i="8"/>
  <c r="E158" i="3" s="1"/>
  <c r="E158" i="17" s="1"/>
  <c r="E156" i="8"/>
  <c r="E157" i="3" s="1"/>
  <c r="E157" i="17" s="1"/>
  <c r="E155" i="8"/>
  <c r="E156" i="3" s="1"/>
  <c r="E156" i="17" s="1"/>
  <c r="E154" i="8"/>
  <c r="E155" i="3" s="1"/>
  <c r="E155" i="17" s="1"/>
  <c r="E153" i="8"/>
  <c r="E154" i="3" s="1"/>
  <c r="E154" i="17" s="1"/>
  <c r="E152" i="8"/>
  <c r="E153" i="3" s="1"/>
  <c r="E153" i="17" s="1"/>
  <c r="E151" i="8"/>
  <c r="E152" i="3" s="1"/>
  <c r="E152" i="17" s="1"/>
  <c r="E150" i="8"/>
  <c r="E151" i="3" s="1"/>
  <c r="E151" i="17" s="1"/>
  <c r="E149" i="8"/>
  <c r="E150" i="3" s="1"/>
  <c r="E150" i="17" s="1"/>
  <c r="E148" i="8"/>
  <c r="E149" i="3" s="1"/>
  <c r="E149" i="17" s="1"/>
  <c r="E147" i="8"/>
  <c r="E148" i="3" s="1"/>
  <c r="E148" i="17" s="1"/>
  <c r="E146" i="8"/>
  <c r="E147" i="3" s="1"/>
  <c r="E147" i="17" s="1"/>
  <c r="E145" i="8"/>
  <c r="E146" i="3" s="1"/>
  <c r="E146" i="17" s="1"/>
  <c r="E144" i="8"/>
  <c r="E145" i="3" s="1"/>
  <c r="E145" i="17" s="1"/>
  <c r="E143" i="8"/>
  <c r="E144" i="3" s="1"/>
  <c r="E144" i="17" s="1"/>
  <c r="E142" i="8"/>
  <c r="E143" i="3" s="1"/>
  <c r="E143" i="17" s="1"/>
  <c r="E141" i="8"/>
  <c r="E142" i="3" s="1"/>
  <c r="E142" i="17" s="1"/>
  <c r="E140" i="8"/>
  <c r="E141" i="3" s="1"/>
  <c r="E141" i="17" s="1"/>
  <c r="E139" i="8"/>
  <c r="E140" i="3" s="1"/>
  <c r="E140" i="17" s="1"/>
  <c r="E138" i="8"/>
  <c r="E139" i="3" s="1"/>
  <c r="E139" i="17" s="1"/>
  <c r="E137" i="8"/>
  <c r="E138" i="3" s="1"/>
  <c r="E138" i="17" s="1"/>
  <c r="E136" i="8"/>
  <c r="E137" i="3" s="1"/>
  <c r="E137" i="17" s="1"/>
  <c r="E135" i="8"/>
  <c r="E136" i="3" s="1"/>
  <c r="E136" i="17" s="1"/>
  <c r="E134" i="8"/>
  <c r="E135" i="3" s="1"/>
  <c r="E135" i="17" s="1"/>
  <c r="E133" i="8"/>
  <c r="E134" i="3" s="1"/>
  <c r="E134" i="17" s="1"/>
  <c r="E132" i="8"/>
  <c r="E133" i="3" s="1"/>
  <c r="E133" i="17" s="1"/>
  <c r="E131" i="8"/>
  <c r="E132" i="3" s="1"/>
  <c r="E132" i="17" s="1"/>
  <c r="E130" i="8"/>
  <c r="E131" i="3" s="1"/>
  <c r="E131" i="17" s="1"/>
  <c r="E129" i="8"/>
  <c r="E130" i="3" s="1"/>
  <c r="E130" i="17" s="1"/>
  <c r="E128" i="8"/>
  <c r="E129" i="3" s="1"/>
  <c r="E129" i="17" s="1"/>
  <c r="E127" i="8"/>
  <c r="E128" i="3" s="1"/>
  <c r="E128" i="17" s="1"/>
  <c r="E126" i="8"/>
  <c r="E127" i="3" s="1"/>
  <c r="E127" i="17" s="1"/>
  <c r="E125" i="8"/>
  <c r="E126" i="3" s="1"/>
  <c r="E126" i="17" s="1"/>
  <c r="E124" i="8"/>
  <c r="E125" i="3" s="1"/>
  <c r="E125" i="17" s="1"/>
  <c r="E123" i="8"/>
  <c r="E124" i="3" s="1"/>
  <c r="E124" i="17" s="1"/>
  <c r="E122" i="8"/>
  <c r="E123" i="3" s="1"/>
  <c r="E123" i="17" s="1"/>
  <c r="E121" i="8"/>
  <c r="E122" i="3" s="1"/>
  <c r="E122" i="17" s="1"/>
  <c r="E120" i="8"/>
  <c r="E121" i="3" s="1"/>
  <c r="E121" i="17" s="1"/>
  <c r="E119" i="8"/>
  <c r="E120" i="3" s="1"/>
  <c r="E120" i="17" s="1"/>
  <c r="E118" i="8"/>
  <c r="E119" i="3" s="1"/>
  <c r="E119" i="17" s="1"/>
  <c r="E117" i="8"/>
  <c r="E118" i="3" s="1"/>
  <c r="E118" i="17" s="1"/>
  <c r="E116" i="8"/>
  <c r="E117" i="3" s="1"/>
  <c r="E117" i="17" s="1"/>
  <c r="E115" i="8"/>
  <c r="E116" i="3" s="1"/>
  <c r="E116" i="17" s="1"/>
  <c r="E114" i="8"/>
  <c r="E115" i="3" s="1"/>
  <c r="E115" i="17" s="1"/>
  <c r="E113" i="8"/>
  <c r="E114" i="3" s="1"/>
  <c r="E114" i="17" s="1"/>
  <c r="E112" i="8"/>
  <c r="E113" i="3" s="1"/>
  <c r="E113" i="17" s="1"/>
  <c r="E111" i="8"/>
  <c r="E112" i="3" s="1"/>
  <c r="E112" i="17" s="1"/>
  <c r="E110" i="8"/>
  <c r="E111" i="3" s="1"/>
  <c r="E111" i="17" s="1"/>
  <c r="E109" i="8"/>
  <c r="E110" i="3" s="1"/>
  <c r="E110" i="17" s="1"/>
  <c r="E108" i="8"/>
  <c r="E109" i="3" s="1"/>
  <c r="E109" i="17" s="1"/>
  <c r="E107" i="8"/>
  <c r="E108" i="3" s="1"/>
  <c r="E108" i="17" s="1"/>
  <c r="E106" i="8"/>
  <c r="E107" i="3" s="1"/>
  <c r="E107" i="17" s="1"/>
  <c r="E105" i="8"/>
  <c r="E106" i="3" s="1"/>
  <c r="E106" i="17" s="1"/>
  <c r="E104" i="8"/>
  <c r="E105" i="3" s="1"/>
  <c r="E105" i="17" s="1"/>
  <c r="E103" i="8"/>
  <c r="E104" i="3" s="1"/>
  <c r="E104" i="17" s="1"/>
  <c r="E102" i="8"/>
  <c r="E103" i="3" s="1"/>
  <c r="E103" i="17" s="1"/>
  <c r="E101" i="8"/>
  <c r="E102" i="3" s="1"/>
  <c r="E102" i="17" s="1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D1" i="8"/>
  <c r="D301" i="8"/>
  <c r="D300" i="8"/>
  <c r="D301" i="3" s="1"/>
  <c r="D301" i="17" s="1"/>
  <c r="D299" i="8"/>
  <c r="D300" i="3" s="1"/>
  <c r="D300" i="17" s="1"/>
  <c r="D298" i="8"/>
  <c r="D299" i="3" s="1"/>
  <c r="D299" i="17" s="1"/>
  <c r="D297" i="8"/>
  <c r="D298" i="3" s="1"/>
  <c r="D298" i="17" s="1"/>
  <c r="D296" i="8"/>
  <c r="D297" i="3" s="1"/>
  <c r="D297" i="17" s="1"/>
  <c r="D295" i="8"/>
  <c r="D296" i="3" s="1"/>
  <c r="D296" i="17" s="1"/>
  <c r="D294" i="8"/>
  <c r="D295" i="3" s="1"/>
  <c r="D295" i="17" s="1"/>
  <c r="D293" i="8"/>
  <c r="D294" i="3" s="1"/>
  <c r="D294" i="17" s="1"/>
  <c r="D292" i="8"/>
  <c r="D293" i="3" s="1"/>
  <c r="D293" i="17" s="1"/>
  <c r="D291" i="8"/>
  <c r="D292" i="3" s="1"/>
  <c r="D292" i="17" s="1"/>
  <c r="D290" i="8"/>
  <c r="D291" i="3" s="1"/>
  <c r="D291" i="17" s="1"/>
  <c r="D289" i="8"/>
  <c r="D290" i="3" s="1"/>
  <c r="D290" i="17" s="1"/>
  <c r="D288" i="8"/>
  <c r="D289" i="3" s="1"/>
  <c r="D289" i="17" s="1"/>
  <c r="D287" i="8"/>
  <c r="D288" i="3" s="1"/>
  <c r="D288" i="17" s="1"/>
  <c r="D286" i="8"/>
  <c r="D287" i="3" s="1"/>
  <c r="D287" i="17" s="1"/>
  <c r="D285" i="8"/>
  <c r="D286" i="3" s="1"/>
  <c r="D286" i="17" s="1"/>
  <c r="D284" i="8"/>
  <c r="D285" i="3" s="1"/>
  <c r="D285" i="17" s="1"/>
  <c r="D283" i="8"/>
  <c r="D284" i="3" s="1"/>
  <c r="D284" i="17" s="1"/>
  <c r="D282" i="8"/>
  <c r="D283" i="3" s="1"/>
  <c r="D283" i="17" s="1"/>
  <c r="D281" i="8"/>
  <c r="D282" i="3" s="1"/>
  <c r="D282" i="17" s="1"/>
  <c r="D280" i="8"/>
  <c r="D281" i="3" s="1"/>
  <c r="D281" i="17" s="1"/>
  <c r="D279" i="8"/>
  <c r="D280" i="3" s="1"/>
  <c r="D280" i="17" s="1"/>
  <c r="D278" i="8"/>
  <c r="D279" i="3" s="1"/>
  <c r="D279" i="17" s="1"/>
  <c r="D277" i="8"/>
  <c r="D278" i="3" s="1"/>
  <c r="D278" i="17" s="1"/>
  <c r="D276" i="8"/>
  <c r="D277" i="3" s="1"/>
  <c r="D277" i="17" s="1"/>
  <c r="D275" i="8"/>
  <c r="D276" i="3" s="1"/>
  <c r="D276" i="17" s="1"/>
  <c r="D274" i="8"/>
  <c r="D275" i="3" s="1"/>
  <c r="D275" i="17" s="1"/>
  <c r="D273" i="8"/>
  <c r="D274" i="3" s="1"/>
  <c r="D274" i="17" s="1"/>
  <c r="D272" i="8"/>
  <c r="D273" i="3" s="1"/>
  <c r="D273" i="17" s="1"/>
  <c r="D271" i="8"/>
  <c r="D272" i="3" s="1"/>
  <c r="D272" i="17" s="1"/>
  <c r="D270" i="8"/>
  <c r="D271" i="3" s="1"/>
  <c r="D271" i="17" s="1"/>
  <c r="D269" i="8"/>
  <c r="D270" i="3" s="1"/>
  <c r="D270" i="17" s="1"/>
  <c r="D268" i="8"/>
  <c r="D269" i="3" s="1"/>
  <c r="D269" i="17" s="1"/>
  <c r="D267" i="8"/>
  <c r="D268" i="3" s="1"/>
  <c r="D268" i="17" s="1"/>
  <c r="D266" i="8"/>
  <c r="D267" i="3" s="1"/>
  <c r="D267" i="17" s="1"/>
  <c r="D265" i="8"/>
  <c r="D266" i="3" s="1"/>
  <c r="D266" i="17" s="1"/>
  <c r="D264" i="8"/>
  <c r="D265" i="3" s="1"/>
  <c r="D265" i="17" s="1"/>
  <c r="D263" i="8"/>
  <c r="D264" i="3" s="1"/>
  <c r="D264" i="17" s="1"/>
  <c r="D262" i="8"/>
  <c r="D263" i="3" s="1"/>
  <c r="D263" i="17" s="1"/>
  <c r="D261" i="8"/>
  <c r="D262" i="3" s="1"/>
  <c r="D262" i="17" s="1"/>
  <c r="D260" i="8"/>
  <c r="D261" i="3" s="1"/>
  <c r="D261" i="17" s="1"/>
  <c r="D259" i="8"/>
  <c r="D260" i="3" s="1"/>
  <c r="D260" i="17" s="1"/>
  <c r="D258" i="8"/>
  <c r="D259" i="3" s="1"/>
  <c r="D259" i="17" s="1"/>
  <c r="D257" i="8"/>
  <c r="D258" i="3" s="1"/>
  <c r="D258" i="17" s="1"/>
  <c r="D256" i="8"/>
  <c r="D257" i="3" s="1"/>
  <c r="D257" i="17" s="1"/>
  <c r="D255" i="8"/>
  <c r="D256" i="3" s="1"/>
  <c r="D256" i="17" s="1"/>
  <c r="D254" i="8"/>
  <c r="D255" i="3" s="1"/>
  <c r="D255" i="17" s="1"/>
  <c r="D253" i="8"/>
  <c r="D254" i="3" s="1"/>
  <c r="D254" i="17" s="1"/>
  <c r="D252" i="8"/>
  <c r="D253" i="3" s="1"/>
  <c r="D253" i="17" s="1"/>
  <c r="D251" i="8"/>
  <c r="D252" i="3" s="1"/>
  <c r="D252" i="17" s="1"/>
  <c r="D250" i="8"/>
  <c r="D251" i="3" s="1"/>
  <c r="D251" i="17" s="1"/>
  <c r="D249" i="8"/>
  <c r="D250" i="3" s="1"/>
  <c r="D250" i="17" s="1"/>
  <c r="D248" i="8"/>
  <c r="D249" i="3" s="1"/>
  <c r="D249" i="17" s="1"/>
  <c r="D247" i="8"/>
  <c r="D248" i="3" s="1"/>
  <c r="D248" i="17" s="1"/>
  <c r="D246" i="8"/>
  <c r="D247" i="3" s="1"/>
  <c r="D247" i="17" s="1"/>
  <c r="D245" i="8"/>
  <c r="D246" i="3" s="1"/>
  <c r="D246" i="17" s="1"/>
  <c r="D244" i="8"/>
  <c r="D245" i="3" s="1"/>
  <c r="D245" i="17" s="1"/>
  <c r="D243" i="8"/>
  <c r="D244" i="3" s="1"/>
  <c r="D244" i="17" s="1"/>
  <c r="D242" i="8"/>
  <c r="D243" i="3" s="1"/>
  <c r="D243" i="17" s="1"/>
  <c r="D241" i="8"/>
  <c r="D242" i="3" s="1"/>
  <c r="D242" i="17" s="1"/>
  <c r="D240" i="8"/>
  <c r="D241" i="3" s="1"/>
  <c r="D241" i="17" s="1"/>
  <c r="D239" i="8"/>
  <c r="D240" i="3" s="1"/>
  <c r="D240" i="17" s="1"/>
  <c r="D238" i="8"/>
  <c r="D239" i="3" s="1"/>
  <c r="D239" i="17" s="1"/>
  <c r="D237" i="8"/>
  <c r="D238" i="3" s="1"/>
  <c r="D238" i="17" s="1"/>
  <c r="D236" i="8"/>
  <c r="D237" i="3" s="1"/>
  <c r="D237" i="17" s="1"/>
  <c r="D235" i="8"/>
  <c r="D236" i="3" s="1"/>
  <c r="D236" i="17" s="1"/>
  <c r="D234" i="8"/>
  <c r="D235" i="3" s="1"/>
  <c r="D235" i="17" s="1"/>
  <c r="D233" i="8"/>
  <c r="D234" i="3" s="1"/>
  <c r="D234" i="17" s="1"/>
  <c r="D232" i="8"/>
  <c r="D233" i="3" s="1"/>
  <c r="D233" i="17" s="1"/>
  <c r="D231" i="8"/>
  <c r="D232" i="3" s="1"/>
  <c r="D232" i="17" s="1"/>
  <c r="D230" i="8"/>
  <c r="D231" i="3" s="1"/>
  <c r="D231" i="17" s="1"/>
  <c r="D229" i="8"/>
  <c r="D230" i="3" s="1"/>
  <c r="D230" i="17" s="1"/>
  <c r="D228" i="8"/>
  <c r="D229" i="3" s="1"/>
  <c r="D229" i="17" s="1"/>
  <c r="D227" i="8"/>
  <c r="D228" i="3" s="1"/>
  <c r="D228" i="17" s="1"/>
  <c r="D226" i="8"/>
  <c r="D227" i="3" s="1"/>
  <c r="D227" i="17" s="1"/>
  <c r="D225" i="8"/>
  <c r="D226" i="3" s="1"/>
  <c r="D226" i="17" s="1"/>
  <c r="D224" i="8"/>
  <c r="D225" i="3" s="1"/>
  <c r="D225" i="17" s="1"/>
  <c r="D223" i="8"/>
  <c r="D224" i="3" s="1"/>
  <c r="D224" i="17" s="1"/>
  <c r="D222" i="8"/>
  <c r="D223" i="3" s="1"/>
  <c r="D223" i="17" s="1"/>
  <c r="D221" i="8"/>
  <c r="D222" i="3" s="1"/>
  <c r="D222" i="17" s="1"/>
  <c r="D220" i="8"/>
  <c r="D221" i="3" s="1"/>
  <c r="D221" i="17" s="1"/>
  <c r="D219" i="8"/>
  <c r="D220" i="3" s="1"/>
  <c r="D220" i="17" s="1"/>
  <c r="D218" i="8"/>
  <c r="D219" i="3" s="1"/>
  <c r="D219" i="17" s="1"/>
  <c r="D217" i="8"/>
  <c r="D218" i="3" s="1"/>
  <c r="D218" i="17" s="1"/>
  <c r="D216" i="8"/>
  <c r="D217" i="3" s="1"/>
  <c r="D217" i="17" s="1"/>
  <c r="D215" i="8"/>
  <c r="D216" i="3" s="1"/>
  <c r="D216" i="17" s="1"/>
  <c r="D214" i="8"/>
  <c r="D215" i="3" s="1"/>
  <c r="D215" i="17" s="1"/>
  <c r="D213" i="8"/>
  <c r="D214" i="3" s="1"/>
  <c r="D214" i="17" s="1"/>
  <c r="D212" i="8"/>
  <c r="D213" i="3" s="1"/>
  <c r="D213" i="17" s="1"/>
  <c r="D211" i="8"/>
  <c r="D212" i="3" s="1"/>
  <c r="D212" i="17" s="1"/>
  <c r="D210" i="8"/>
  <c r="D211" i="3" s="1"/>
  <c r="D211" i="17" s="1"/>
  <c r="D209" i="8"/>
  <c r="D210" i="3" s="1"/>
  <c r="D210" i="17" s="1"/>
  <c r="D208" i="8"/>
  <c r="D209" i="3" s="1"/>
  <c r="D209" i="17" s="1"/>
  <c r="D207" i="8"/>
  <c r="D208" i="3" s="1"/>
  <c r="D208" i="17" s="1"/>
  <c r="D206" i="8"/>
  <c r="D207" i="3" s="1"/>
  <c r="D207" i="17" s="1"/>
  <c r="D205" i="8"/>
  <c r="D206" i="3" s="1"/>
  <c r="D206" i="17" s="1"/>
  <c r="D204" i="8"/>
  <c r="D205" i="3" s="1"/>
  <c r="D205" i="17" s="1"/>
  <c r="D203" i="8"/>
  <c r="D204" i="3" s="1"/>
  <c r="D204" i="17" s="1"/>
  <c r="D202" i="8"/>
  <c r="D203" i="3" s="1"/>
  <c r="D203" i="17" s="1"/>
  <c r="D201" i="8"/>
  <c r="D202" i="3" s="1"/>
  <c r="D202" i="17" s="1"/>
  <c r="D200" i="8"/>
  <c r="D201" i="3" s="1"/>
  <c r="D201" i="17" s="1"/>
  <c r="D199" i="8"/>
  <c r="D200" i="3" s="1"/>
  <c r="D200" i="17" s="1"/>
  <c r="D198" i="8"/>
  <c r="D199" i="3" s="1"/>
  <c r="D199" i="17" s="1"/>
  <c r="D197" i="8"/>
  <c r="D198" i="3" s="1"/>
  <c r="D198" i="17" s="1"/>
  <c r="D196" i="8"/>
  <c r="D197" i="3" s="1"/>
  <c r="D197" i="17" s="1"/>
  <c r="D195" i="8"/>
  <c r="D196" i="3" s="1"/>
  <c r="D196" i="17" s="1"/>
  <c r="D194" i="8"/>
  <c r="D195" i="3" s="1"/>
  <c r="D195" i="17" s="1"/>
  <c r="D193" i="8"/>
  <c r="D194" i="3" s="1"/>
  <c r="D194" i="17" s="1"/>
  <c r="D192" i="8"/>
  <c r="D193" i="3" s="1"/>
  <c r="D193" i="17" s="1"/>
  <c r="D191" i="8"/>
  <c r="D192" i="3" s="1"/>
  <c r="D192" i="17" s="1"/>
  <c r="D190" i="8"/>
  <c r="D191" i="3" s="1"/>
  <c r="D191" i="17" s="1"/>
  <c r="D189" i="8"/>
  <c r="D190" i="3" s="1"/>
  <c r="D190" i="17" s="1"/>
  <c r="D188" i="8"/>
  <c r="D189" i="3" s="1"/>
  <c r="D189" i="17" s="1"/>
  <c r="D187" i="8"/>
  <c r="D188" i="3" s="1"/>
  <c r="D188" i="17" s="1"/>
  <c r="D186" i="8"/>
  <c r="D187" i="3" s="1"/>
  <c r="D187" i="17" s="1"/>
  <c r="D185" i="8"/>
  <c r="D186" i="3" s="1"/>
  <c r="D186" i="17" s="1"/>
  <c r="D184" i="8"/>
  <c r="D185" i="3" s="1"/>
  <c r="D185" i="17" s="1"/>
  <c r="D183" i="8"/>
  <c r="D184" i="3" s="1"/>
  <c r="D184" i="17" s="1"/>
  <c r="D182" i="8"/>
  <c r="D183" i="3" s="1"/>
  <c r="D183" i="17" s="1"/>
  <c r="D181" i="8"/>
  <c r="D182" i="3" s="1"/>
  <c r="D182" i="17" s="1"/>
  <c r="D180" i="8"/>
  <c r="D181" i="3" s="1"/>
  <c r="D181" i="17" s="1"/>
  <c r="D179" i="8"/>
  <c r="D180" i="3" s="1"/>
  <c r="D180" i="17" s="1"/>
  <c r="D178" i="8"/>
  <c r="D179" i="3" s="1"/>
  <c r="D179" i="17" s="1"/>
  <c r="D177" i="8"/>
  <c r="D178" i="3" s="1"/>
  <c r="D178" i="17" s="1"/>
  <c r="D176" i="8"/>
  <c r="D177" i="3" s="1"/>
  <c r="D177" i="17" s="1"/>
  <c r="D175" i="8"/>
  <c r="D176" i="3" s="1"/>
  <c r="D176" i="17" s="1"/>
  <c r="D174" i="8"/>
  <c r="D175" i="3" s="1"/>
  <c r="D175" i="17" s="1"/>
  <c r="D173" i="8"/>
  <c r="D174" i="3" s="1"/>
  <c r="D174" i="17" s="1"/>
  <c r="D172" i="8"/>
  <c r="D173" i="3" s="1"/>
  <c r="D173" i="17" s="1"/>
  <c r="D171" i="8"/>
  <c r="D172" i="3" s="1"/>
  <c r="D172" i="17" s="1"/>
  <c r="D170" i="8"/>
  <c r="D171" i="3" s="1"/>
  <c r="D171" i="17" s="1"/>
  <c r="D169" i="8"/>
  <c r="D170" i="3" s="1"/>
  <c r="D170" i="17" s="1"/>
  <c r="D168" i="8"/>
  <c r="D169" i="3" s="1"/>
  <c r="D169" i="17" s="1"/>
  <c r="D167" i="8"/>
  <c r="D168" i="3" s="1"/>
  <c r="D168" i="17" s="1"/>
  <c r="D166" i="8"/>
  <c r="D167" i="3" s="1"/>
  <c r="D167" i="17" s="1"/>
  <c r="D165" i="8"/>
  <c r="D166" i="3" s="1"/>
  <c r="D166" i="17" s="1"/>
  <c r="D164" i="8"/>
  <c r="D165" i="3" s="1"/>
  <c r="D165" i="17" s="1"/>
  <c r="D163" i="8"/>
  <c r="D164" i="3" s="1"/>
  <c r="D164" i="17" s="1"/>
  <c r="D162" i="8"/>
  <c r="D163" i="3" s="1"/>
  <c r="D163" i="17" s="1"/>
  <c r="D161" i="8"/>
  <c r="D162" i="3" s="1"/>
  <c r="D162" i="17" s="1"/>
  <c r="D160" i="8"/>
  <c r="D161" i="3" s="1"/>
  <c r="D161" i="17" s="1"/>
  <c r="D159" i="8"/>
  <c r="D160" i="3" s="1"/>
  <c r="D160" i="17" s="1"/>
  <c r="D158" i="8"/>
  <c r="D159" i="3" s="1"/>
  <c r="D159" i="17" s="1"/>
  <c r="D157" i="8"/>
  <c r="D158" i="3" s="1"/>
  <c r="D158" i="17" s="1"/>
  <c r="D156" i="8"/>
  <c r="D157" i="3" s="1"/>
  <c r="D157" i="17" s="1"/>
  <c r="D155" i="8"/>
  <c r="D156" i="3" s="1"/>
  <c r="D156" i="17" s="1"/>
  <c r="D154" i="8"/>
  <c r="D155" i="3" s="1"/>
  <c r="D155" i="17" s="1"/>
  <c r="D153" i="8"/>
  <c r="D154" i="3" s="1"/>
  <c r="D154" i="17" s="1"/>
  <c r="D152" i="8"/>
  <c r="D153" i="3" s="1"/>
  <c r="D153" i="17" s="1"/>
  <c r="D151" i="8"/>
  <c r="D152" i="3" s="1"/>
  <c r="D152" i="17" s="1"/>
  <c r="D150" i="8"/>
  <c r="D151" i="3" s="1"/>
  <c r="D151" i="17" s="1"/>
  <c r="D149" i="8"/>
  <c r="D150" i="3" s="1"/>
  <c r="D150" i="17" s="1"/>
  <c r="D148" i="8"/>
  <c r="D149" i="3" s="1"/>
  <c r="D149" i="17" s="1"/>
  <c r="D147" i="8"/>
  <c r="D148" i="3" s="1"/>
  <c r="D148" i="17" s="1"/>
  <c r="D146" i="8"/>
  <c r="D147" i="3" s="1"/>
  <c r="D147" i="17" s="1"/>
  <c r="D145" i="8"/>
  <c r="D146" i="3" s="1"/>
  <c r="D146" i="17" s="1"/>
  <c r="D144" i="8"/>
  <c r="D145" i="3" s="1"/>
  <c r="D145" i="17" s="1"/>
  <c r="D143" i="8"/>
  <c r="D144" i="3" s="1"/>
  <c r="D144" i="17" s="1"/>
  <c r="D142" i="8"/>
  <c r="D143" i="3" s="1"/>
  <c r="D143" i="17" s="1"/>
  <c r="D141" i="8"/>
  <c r="D142" i="3" s="1"/>
  <c r="D142" i="17" s="1"/>
  <c r="D140" i="8"/>
  <c r="D141" i="3" s="1"/>
  <c r="D141" i="17" s="1"/>
  <c r="D139" i="8"/>
  <c r="D140" i="3" s="1"/>
  <c r="D140" i="17" s="1"/>
  <c r="D138" i="8"/>
  <c r="D139" i="3" s="1"/>
  <c r="D139" i="17" s="1"/>
  <c r="D137" i="8"/>
  <c r="D138" i="3" s="1"/>
  <c r="D138" i="17" s="1"/>
  <c r="D136" i="8"/>
  <c r="D137" i="3" s="1"/>
  <c r="D137" i="17" s="1"/>
  <c r="D135" i="8"/>
  <c r="D136" i="3" s="1"/>
  <c r="D136" i="17" s="1"/>
  <c r="D134" i="8"/>
  <c r="D135" i="3" s="1"/>
  <c r="D135" i="17" s="1"/>
  <c r="D133" i="8"/>
  <c r="D134" i="3" s="1"/>
  <c r="D134" i="17" s="1"/>
  <c r="D132" i="8"/>
  <c r="D133" i="3" s="1"/>
  <c r="D133" i="17" s="1"/>
  <c r="D131" i="8"/>
  <c r="D132" i="3" s="1"/>
  <c r="D132" i="17" s="1"/>
  <c r="D130" i="8"/>
  <c r="D131" i="3" s="1"/>
  <c r="D131" i="17" s="1"/>
  <c r="D129" i="8"/>
  <c r="D130" i="3" s="1"/>
  <c r="D130" i="17" s="1"/>
  <c r="D128" i="8"/>
  <c r="D129" i="3" s="1"/>
  <c r="D129" i="17" s="1"/>
  <c r="D127" i="8"/>
  <c r="D128" i="3" s="1"/>
  <c r="D128" i="17" s="1"/>
  <c r="D126" i="8"/>
  <c r="D127" i="3" s="1"/>
  <c r="D127" i="17" s="1"/>
  <c r="D125" i="8"/>
  <c r="D126" i="3" s="1"/>
  <c r="D126" i="17" s="1"/>
  <c r="D124" i="8"/>
  <c r="D125" i="3" s="1"/>
  <c r="D125" i="17" s="1"/>
  <c r="D123" i="8"/>
  <c r="D124" i="3" s="1"/>
  <c r="D124" i="17" s="1"/>
  <c r="D122" i="8"/>
  <c r="D123" i="3" s="1"/>
  <c r="D123" i="17" s="1"/>
  <c r="D121" i="8"/>
  <c r="D122" i="3" s="1"/>
  <c r="D122" i="17" s="1"/>
  <c r="D120" i="8"/>
  <c r="D121" i="3" s="1"/>
  <c r="D121" i="17" s="1"/>
  <c r="D119" i="8"/>
  <c r="D120" i="3" s="1"/>
  <c r="D120" i="17" s="1"/>
  <c r="D118" i="8"/>
  <c r="D119" i="3" s="1"/>
  <c r="D119" i="17" s="1"/>
  <c r="D117" i="8"/>
  <c r="D118" i="3" s="1"/>
  <c r="D118" i="17" s="1"/>
  <c r="D116" i="8"/>
  <c r="D117" i="3" s="1"/>
  <c r="D117" i="17" s="1"/>
  <c r="D115" i="8"/>
  <c r="D116" i="3" s="1"/>
  <c r="D116" i="17" s="1"/>
  <c r="D114" i="8"/>
  <c r="D115" i="3" s="1"/>
  <c r="D115" i="17" s="1"/>
  <c r="D113" i="8"/>
  <c r="D114" i="3" s="1"/>
  <c r="D114" i="17" s="1"/>
  <c r="D112" i="8"/>
  <c r="D113" i="3" s="1"/>
  <c r="D113" i="17" s="1"/>
  <c r="D111" i="8"/>
  <c r="D112" i="3" s="1"/>
  <c r="D112" i="17" s="1"/>
  <c r="D110" i="8"/>
  <c r="D111" i="3" s="1"/>
  <c r="D111" i="17" s="1"/>
  <c r="D109" i="8"/>
  <c r="D110" i="3" s="1"/>
  <c r="D110" i="17" s="1"/>
  <c r="D108" i="8"/>
  <c r="D109" i="3" s="1"/>
  <c r="D109" i="17" s="1"/>
  <c r="D107" i="8"/>
  <c r="D108" i="3" s="1"/>
  <c r="D108" i="17" s="1"/>
  <c r="D106" i="8"/>
  <c r="D107" i="3" s="1"/>
  <c r="D107" i="17" s="1"/>
  <c r="D105" i="8"/>
  <c r="D106" i="3" s="1"/>
  <c r="D106" i="17" s="1"/>
  <c r="D104" i="8"/>
  <c r="D105" i="3" s="1"/>
  <c r="D105" i="17" s="1"/>
  <c r="D103" i="8"/>
  <c r="D104" i="3" s="1"/>
  <c r="D104" i="17" s="1"/>
  <c r="D102" i="8"/>
  <c r="D103" i="3" s="1"/>
  <c r="D103" i="17" s="1"/>
  <c r="D101" i="8"/>
  <c r="D102" i="3" s="1"/>
  <c r="D102" i="17" s="1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A294" i="3" l="1"/>
  <c r="A294" i="17" s="1"/>
  <c r="AT294" i="17"/>
  <c r="A286" i="3"/>
  <c r="A286" i="17" s="1"/>
  <c r="AT286" i="17"/>
  <c r="A278" i="3"/>
  <c r="A278" i="17" s="1"/>
  <c r="AT278" i="17"/>
  <c r="AT270" i="17"/>
  <c r="A270" i="3"/>
  <c r="A270" i="17" s="1"/>
  <c r="AT262" i="17"/>
  <c r="A262" i="3"/>
  <c r="A262" i="17" s="1"/>
  <c r="AT254" i="17"/>
  <c r="A254" i="3"/>
  <c r="A254" i="17" s="1"/>
  <c r="AT246" i="17"/>
  <c r="A246" i="3"/>
  <c r="A246" i="17" s="1"/>
  <c r="AT238" i="17"/>
  <c r="A238" i="3"/>
  <c r="A238" i="17" s="1"/>
  <c r="AT230" i="17"/>
  <c r="A230" i="3"/>
  <c r="A230" i="17" s="1"/>
  <c r="AT222" i="17"/>
  <c r="A222" i="3"/>
  <c r="A222" i="17" s="1"/>
  <c r="AT214" i="17"/>
  <c r="A214" i="3"/>
  <c r="A214" i="17" s="1"/>
  <c r="AT206" i="17"/>
  <c r="A206" i="3"/>
  <c r="A206" i="17" s="1"/>
  <c r="AT198" i="17"/>
  <c r="A198" i="3"/>
  <c r="A198" i="17" s="1"/>
  <c r="AT190" i="17"/>
  <c r="A190" i="3"/>
  <c r="A190" i="17" s="1"/>
  <c r="AT182" i="17"/>
  <c r="A182" i="3"/>
  <c r="A182" i="17" s="1"/>
  <c r="AT174" i="17"/>
  <c r="A174" i="3"/>
  <c r="A174" i="17" s="1"/>
  <c r="AT166" i="17"/>
  <c r="A166" i="3"/>
  <c r="A166" i="17" s="1"/>
  <c r="AT158" i="17"/>
  <c r="A158" i="3"/>
  <c r="A158" i="17" s="1"/>
  <c r="AT150" i="17"/>
  <c r="A150" i="3"/>
  <c r="A150" i="17" s="1"/>
  <c r="AT142" i="17"/>
  <c r="A142" i="3"/>
  <c r="A142" i="17" s="1"/>
  <c r="AT134" i="17"/>
  <c r="A134" i="3"/>
  <c r="A134" i="17" s="1"/>
  <c r="AT126" i="17"/>
  <c r="A126" i="3"/>
  <c r="A126" i="17" s="1"/>
  <c r="AT118" i="17"/>
  <c r="A118" i="3"/>
  <c r="A118" i="17" s="1"/>
  <c r="AT110" i="17"/>
  <c r="A110" i="3"/>
  <c r="A110" i="17" s="1"/>
  <c r="AT102" i="17"/>
  <c r="A102" i="3"/>
  <c r="A102" i="17" s="1"/>
  <c r="AT94" i="17"/>
  <c r="A94" i="3"/>
  <c r="A94" i="17" s="1"/>
  <c r="AT86" i="17"/>
  <c r="A86" i="3"/>
  <c r="A86" i="17" s="1"/>
  <c r="AT78" i="17"/>
  <c r="A78" i="3"/>
  <c r="A78" i="17" s="1"/>
  <c r="AT70" i="17"/>
  <c r="A70" i="3"/>
  <c r="A70" i="17" s="1"/>
  <c r="AT62" i="17"/>
  <c r="A62" i="3"/>
  <c r="A62" i="17" s="1"/>
  <c r="AT54" i="17"/>
  <c r="A54" i="3"/>
  <c r="A54" i="17" s="1"/>
  <c r="AT46" i="17"/>
  <c r="A46" i="3"/>
  <c r="A46" i="17" s="1"/>
  <c r="AT38" i="17"/>
  <c r="A38" i="3"/>
  <c r="A38" i="17" s="1"/>
  <c r="AT30" i="17"/>
  <c r="A30" i="3"/>
  <c r="A30" i="17" s="1"/>
  <c r="AT22" i="17"/>
  <c r="A22" i="3"/>
  <c r="A22" i="17" s="1"/>
  <c r="AT14" i="17"/>
  <c r="A14" i="3"/>
  <c r="A14" i="17" s="1"/>
  <c r="G301" i="3"/>
  <c r="G301" i="17" s="1"/>
  <c r="A301" i="3"/>
  <c r="A301" i="17" s="1"/>
  <c r="AT301" i="17"/>
  <c r="G293" i="3"/>
  <c r="G293" i="17" s="1"/>
  <c r="AT293" i="17"/>
  <c r="A293" i="3"/>
  <c r="A293" i="17" s="1"/>
  <c r="G285" i="3"/>
  <c r="G285" i="17" s="1"/>
  <c r="A285" i="3"/>
  <c r="A285" i="17" s="1"/>
  <c r="AT285" i="17"/>
  <c r="G277" i="3"/>
  <c r="G277" i="17" s="1"/>
  <c r="AT277" i="17"/>
  <c r="A277" i="3"/>
  <c r="A277" i="17" s="1"/>
  <c r="G269" i="3"/>
  <c r="G269" i="17" s="1"/>
  <c r="AT269" i="17"/>
  <c r="A269" i="3"/>
  <c r="A269" i="17" s="1"/>
  <c r="G261" i="3"/>
  <c r="G261" i="17" s="1"/>
  <c r="AT261" i="17"/>
  <c r="A261" i="3"/>
  <c r="A261" i="17" s="1"/>
  <c r="G253" i="3"/>
  <c r="G253" i="17" s="1"/>
  <c r="AT253" i="17"/>
  <c r="A253" i="3"/>
  <c r="A253" i="17" s="1"/>
  <c r="G245" i="3"/>
  <c r="G245" i="17" s="1"/>
  <c r="AT245" i="17"/>
  <c r="A245" i="3"/>
  <c r="A245" i="17" s="1"/>
  <c r="G237" i="3"/>
  <c r="G237" i="17" s="1"/>
  <c r="AT237" i="17"/>
  <c r="A237" i="3"/>
  <c r="A237" i="17" s="1"/>
  <c r="G229" i="3"/>
  <c r="G229" i="17" s="1"/>
  <c r="AT229" i="17"/>
  <c r="A229" i="3"/>
  <c r="A229" i="17" s="1"/>
  <c r="G221" i="3"/>
  <c r="G221" i="17" s="1"/>
  <c r="AT221" i="17"/>
  <c r="A221" i="3"/>
  <c r="A221" i="17" s="1"/>
  <c r="G213" i="3"/>
  <c r="G213" i="17" s="1"/>
  <c r="AT213" i="17"/>
  <c r="A213" i="3"/>
  <c r="A213" i="17" s="1"/>
  <c r="G205" i="3"/>
  <c r="G205" i="17" s="1"/>
  <c r="AT205" i="17"/>
  <c r="A205" i="3"/>
  <c r="A205" i="17" s="1"/>
  <c r="G197" i="3"/>
  <c r="G197" i="17" s="1"/>
  <c r="AT197" i="17"/>
  <c r="A197" i="3"/>
  <c r="A197" i="17" s="1"/>
  <c r="G189" i="3"/>
  <c r="G189" i="17" s="1"/>
  <c r="AT189" i="17"/>
  <c r="A189" i="3"/>
  <c r="A189" i="17" s="1"/>
  <c r="G181" i="3"/>
  <c r="G181" i="17" s="1"/>
  <c r="AT181" i="17"/>
  <c r="A181" i="3"/>
  <c r="A181" i="17" s="1"/>
  <c r="G173" i="3"/>
  <c r="G173" i="17" s="1"/>
  <c r="AT173" i="17"/>
  <c r="A173" i="3"/>
  <c r="A173" i="17" s="1"/>
  <c r="G165" i="3"/>
  <c r="G165" i="17" s="1"/>
  <c r="AT165" i="17"/>
  <c r="A165" i="3"/>
  <c r="A165" i="17" s="1"/>
  <c r="G157" i="3"/>
  <c r="G157" i="17" s="1"/>
  <c r="AT157" i="17"/>
  <c r="A157" i="3"/>
  <c r="A157" i="17" s="1"/>
  <c r="G149" i="3"/>
  <c r="G149" i="17" s="1"/>
  <c r="AT149" i="17"/>
  <c r="A149" i="3"/>
  <c r="A149" i="17" s="1"/>
  <c r="G141" i="3"/>
  <c r="G141" i="17" s="1"/>
  <c r="AT141" i="17"/>
  <c r="A141" i="3"/>
  <c r="A141" i="17" s="1"/>
  <c r="G133" i="3"/>
  <c r="G133" i="17" s="1"/>
  <c r="AT133" i="17"/>
  <c r="A133" i="3"/>
  <c r="A133" i="17" s="1"/>
  <c r="G125" i="3"/>
  <c r="G125" i="17" s="1"/>
  <c r="AT125" i="17"/>
  <c r="A125" i="3"/>
  <c r="A125" i="17" s="1"/>
  <c r="G117" i="3"/>
  <c r="G117" i="17" s="1"/>
  <c r="AT117" i="17"/>
  <c r="A117" i="3"/>
  <c r="A117" i="17" s="1"/>
  <c r="G109" i="3"/>
  <c r="G109" i="17" s="1"/>
  <c r="AT109" i="17"/>
  <c r="A109" i="3"/>
  <c r="A109" i="17" s="1"/>
  <c r="G101" i="3"/>
  <c r="G101" i="17" s="1"/>
  <c r="AT101" i="17"/>
  <c r="A101" i="3"/>
  <c r="A101" i="17" s="1"/>
  <c r="G93" i="3"/>
  <c r="G93" i="17" s="1"/>
  <c r="AT93" i="17"/>
  <c r="A93" i="3"/>
  <c r="A93" i="17" s="1"/>
  <c r="G85" i="3"/>
  <c r="G85" i="17" s="1"/>
  <c r="AT85" i="17"/>
  <c r="A85" i="3"/>
  <c r="A85" i="17" s="1"/>
  <c r="G77" i="3"/>
  <c r="G77" i="17" s="1"/>
  <c r="AT77" i="17"/>
  <c r="A77" i="3"/>
  <c r="A77" i="17" s="1"/>
  <c r="G69" i="3"/>
  <c r="G69" i="17" s="1"/>
  <c r="AT69" i="17"/>
  <c r="A69" i="3"/>
  <c r="A69" i="17" s="1"/>
  <c r="G61" i="3"/>
  <c r="G61" i="17" s="1"/>
  <c r="AT61" i="17"/>
  <c r="A61" i="3"/>
  <c r="A61" i="17" s="1"/>
  <c r="G53" i="3"/>
  <c r="G53" i="17" s="1"/>
  <c r="AT53" i="17"/>
  <c r="A53" i="3"/>
  <c r="A53" i="17" s="1"/>
  <c r="G45" i="3"/>
  <c r="G45" i="17" s="1"/>
  <c r="AT45" i="17"/>
  <c r="A45" i="3"/>
  <c r="A45" i="17" s="1"/>
  <c r="G37" i="3"/>
  <c r="G37" i="17" s="1"/>
  <c r="AT37" i="17"/>
  <c r="A37" i="3"/>
  <c r="A37" i="17" s="1"/>
  <c r="G29" i="3"/>
  <c r="G29" i="17" s="1"/>
  <c r="AT29" i="17"/>
  <c r="A29" i="3"/>
  <c r="A29" i="17" s="1"/>
  <c r="G21" i="3"/>
  <c r="G21" i="17" s="1"/>
  <c r="AT21" i="17"/>
  <c r="A21" i="3"/>
  <c r="A21" i="17" s="1"/>
  <c r="G13" i="3"/>
  <c r="G13" i="17" s="1"/>
  <c r="AT13" i="17"/>
  <c r="A13" i="3"/>
  <c r="A13" i="17" s="1"/>
  <c r="G300" i="3"/>
  <c r="G300" i="17" s="1"/>
  <c r="AT300" i="17"/>
  <c r="A300" i="3"/>
  <c r="A300" i="17" s="1"/>
  <c r="G292" i="3"/>
  <c r="G292" i="17" s="1"/>
  <c r="AT292" i="17"/>
  <c r="A292" i="3"/>
  <c r="A292" i="17" s="1"/>
  <c r="G284" i="3"/>
  <c r="G284" i="17" s="1"/>
  <c r="AT284" i="17"/>
  <c r="A284" i="3"/>
  <c r="A284" i="17" s="1"/>
  <c r="G276" i="3"/>
  <c r="G276" i="17" s="1"/>
  <c r="AT276" i="17"/>
  <c r="A276" i="3"/>
  <c r="A276" i="17" s="1"/>
  <c r="G268" i="3"/>
  <c r="G268" i="17" s="1"/>
  <c r="AT268" i="17"/>
  <c r="A268" i="3"/>
  <c r="A268" i="17" s="1"/>
  <c r="G260" i="3"/>
  <c r="G260" i="17" s="1"/>
  <c r="AT260" i="17"/>
  <c r="A260" i="3"/>
  <c r="A260" i="17" s="1"/>
  <c r="G252" i="3"/>
  <c r="G252" i="17" s="1"/>
  <c r="AT252" i="17"/>
  <c r="A252" i="3"/>
  <c r="A252" i="17" s="1"/>
  <c r="G244" i="3"/>
  <c r="G244" i="17" s="1"/>
  <c r="AT244" i="17"/>
  <c r="A244" i="3"/>
  <c r="A244" i="17" s="1"/>
  <c r="G236" i="3"/>
  <c r="G236" i="17" s="1"/>
  <c r="AT236" i="17"/>
  <c r="A236" i="3"/>
  <c r="A236" i="17" s="1"/>
  <c r="G228" i="3"/>
  <c r="G228" i="17" s="1"/>
  <c r="AT228" i="17"/>
  <c r="A228" i="3"/>
  <c r="A228" i="17" s="1"/>
  <c r="G220" i="3"/>
  <c r="G220" i="17" s="1"/>
  <c r="AT220" i="17"/>
  <c r="A220" i="3"/>
  <c r="A220" i="17" s="1"/>
  <c r="G212" i="3"/>
  <c r="G212" i="17" s="1"/>
  <c r="AT212" i="17"/>
  <c r="A212" i="3"/>
  <c r="A212" i="17" s="1"/>
  <c r="G204" i="3"/>
  <c r="G204" i="17" s="1"/>
  <c r="AT204" i="17"/>
  <c r="A204" i="3"/>
  <c r="A204" i="17" s="1"/>
  <c r="G196" i="3"/>
  <c r="G196" i="17" s="1"/>
  <c r="AT196" i="17"/>
  <c r="A196" i="3"/>
  <c r="A196" i="17" s="1"/>
  <c r="G188" i="3"/>
  <c r="G188" i="17" s="1"/>
  <c r="AT188" i="17"/>
  <c r="A188" i="3"/>
  <c r="A188" i="17" s="1"/>
  <c r="G180" i="3"/>
  <c r="G180" i="17" s="1"/>
  <c r="AT180" i="17"/>
  <c r="A180" i="3"/>
  <c r="A180" i="17" s="1"/>
  <c r="G172" i="3"/>
  <c r="G172" i="17" s="1"/>
  <c r="AT172" i="17"/>
  <c r="A172" i="3"/>
  <c r="A172" i="17" s="1"/>
  <c r="G164" i="3"/>
  <c r="G164" i="17" s="1"/>
  <c r="AT164" i="17"/>
  <c r="A164" i="3"/>
  <c r="A164" i="17" s="1"/>
  <c r="G156" i="3"/>
  <c r="G156" i="17" s="1"/>
  <c r="AT156" i="17"/>
  <c r="A156" i="3"/>
  <c r="A156" i="17" s="1"/>
  <c r="G148" i="3"/>
  <c r="G148" i="17" s="1"/>
  <c r="AT148" i="17"/>
  <c r="A148" i="3"/>
  <c r="A148" i="17" s="1"/>
  <c r="G140" i="3"/>
  <c r="G140" i="17" s="1"/>
  <c r="AT140" i="17"/>
  <c r="A140" i="3"/>
  <c r="A140" i="17" s="1"/>
  <c r="G132" i="3"/>
  <c r="G132" i="17" s="1"/>
  <c r="AT132" i="17"/>
  <c r="A132" i="3"/>
  <c r="A132" i="17" s="1"/>
  <c r="G124" i="3"/>
  <c r="G124" i="17" s="1"/>
  <c r="AT124" i="17"/>
  <c r="A124" i="3"/>
  <c r="A124" i="17" s="1"/>
  <c r="G116" i="3"/>
  <c r="G116" i="17" s="1"/>
  <c r="AT116" i="17"/>
  <c r="A116" i="3"/>
  <c r="A116" i="17" s="1"/>
  <c r="G108" i="3"/>
  <c r="G108" i="17" s="1"/>
  <c r="AT108" i="17"/>
  <c r="A108" i="3"/>
  <c r="A108" i="17" s="1"/>
  <c r="G100" i="3"/>
  <c r="G100" i="17" s="1"/>
  <c r="AT100" i="17"/>
  <c r="A100" i="3"/>
  <c r="A100" i="17" s="1"/>
  <c r="G92" i="3"/>
  <c r="G92" i="17" s="1"/>
  <c r="AT92" i="17"/>
  <c r="A92" i="3"/>
  <c r="A92" i="17" s="1"/>
  <c r="G84" i="3"/>
  <c r="G84" i="17" s="1"/>
  <c r="AT84" i="17"/>
  <c r="A84" i="3"/>
  <c r="A84" i="17" s="1"/>
  <c r="G76" i="3"/>
  <c r="G76" i="17" s="1"/>
  <c r="AT76" i="17"/>
  <c r="A76" i="3"/>
  <c r="A76" i="17" s="1"/>
  <c r="G68" i="3"/>
  <c r="G68" i="17" s="1"/>
  <c r="AT68" i="17"/>
  <c r="A68" i="3"/>
  <c r="A68" i="17" s="1"/>
  <c r="G60" i="3"/>
  <c r="G60" i="17" s="1"/>
  <c r="AT60" i="17"/>
  <c r="A60" i="3"/>
  <c r="A60" i="17" s="1"/>
  <c r="G52" i="3"/>
  <c r="G52" i="17" s="1"/>
  <c r="AT52" i="17"/>
  <c r="A52" i="3"/>
  <c r="A52" i="17" s="1"/>
  <c r="G44" i="3"/>
  <c r="G44" i="17" s="1"/>
  <c r="AT44" i="17"/>
  <c r="A44" i="3"/>
  <c r="A44" i="17" s="1"/>
  <c r="G36" i="3"/>
  <c r="G36" i="17" s="1"/>
  <c r="AT36" i="17"/>
  <c r="A36" i="3"/>
  <c r="A36" i="17" s="1"/>
  <c r="G28" i="3"/>
  <c r="G28" i="17" s="1"/>
  <c r="AT28" i="17"/>
  <c r="A28" i="3"/>
  <c r="A28" i="17" s="1"/>
  <c r="G20" i="3"/>
  <c r="G20" i="17" s="1"/>
  <c r="AT20" i="17"/>
  <c r="A20" i="3"/>
  <c r="A20" i="17" s="1"/>
  <c r="G12" i="3"/>
  <c r="G12" i="17" s="1"/>
  <c r="AT12" i="17"/>
  <c r="A12" i="3"/>
  <c r="A12" i="17" s="1"/>
  <c r="G299" i="3"/>
  <c r="G299" i="17" s="1"/>
  <c r="AT299" i="17"/>
  <c r="A299" i="3"/>
  <c r="A299" i="17" s="1"/>
  <c r="G291" i="3"/>
  <c r="G291" i="17" s="1"/>
  <c r="AT291" i="17"/>
  <c r="A291" i="3"/>
  <c r="A291" i="17" s="1"/>
  <c r="G283" i="3"/>
  <c r="G283" i="17" s="1"/>
  <c r="AT283" i="17"/>
  <c r="A283" i="3"/>
  <c r="A283" i="17" s="1"/>
  <c r="G275" i="3"/>
  <c r="G275" i="17" s="1"/>
  <c r="AT275" i="17"/>
  <c r="A275" i="3"/>
  <c r="A275" i="17" s="1"/>
  <c r="G267" i="3"/>
  <c r="G267" i="17" s="1"/>
  <c r="AT267" i="17"/>
  <c r="A267" i="3"/>
  <c r="A267" i="17" s="1"/>
  <c r="G259" i="3"/>
  <c r="G259" i="17" s="1"/>
  <c r="AT259" i="17"/>
  <c r="A259" i="3"/>
  <c r="A259" i="17" s="1"/>
  <c r="G251" i="3"/>
  <c r="G251" i="17" s="1"/>
  <c r="AT251" i="17"/>
  <c r="A251" i="3"/>
  <c r="A251" i="17" s="1"/>
  <c r="G243" i="3"/>
  <c r="G243" i="17" s="1"/>
  <c r="AT243" i="17"/>
  <c r="A243" i="3"/>
  <c r="A243" i="17" s="1"/>
  <c r="G235" i="3"/>
  <c r="G235" i="17" s="1"/>
  <c r="AT235" i="17"/>
  <c r="A235" i="3"/>
  <c r="A235" i="17" s="1"/>
  <c r="G227" i="3"/>
  <c r="G227" i="17" s="1"/>
  <c r="AT227" i="17"/>
  <c r="A227" i="3"/>
  <c r="A227" i="17" s="1"/>
  <c r="G219" i="3"/>
  <c r="G219" i="17" s="1"/>
  <c r="AT219" i="17"/>
  <c r="A219" i="3"/>
  <c r="A219" i="17" s="1"/>
  <c r="G211" i="3"/>
  <c r="G211" i="17" s="1"/>
  <c r="AT211" i="17"/>
  <c r="A211" i="3"/>
  <c r="A211" i="17" s="1"/>
  <c r="G203" i="3"/>
  <c r="G203" i="17" s="1"/>
  <c r="AT203" i="17"/>
  <c r="A203" i="3"/>
  <c r="A203" i="17" s="1"/>
  <c r="G195" i="3"/>
  <c r="G195" i="17" s="1"/>
  <c r="AT195" i="17"/>
  <c r="A195" i="3"/>
  <c r="A195" i="17" s="1"/>
  <c r="G187" i="3"/>
  <c r="G187" i="17" s="1"/>
  <c r="AT187" i="17"/>
  <c r="A187" i="3"/>
  <c r="A187" i="17" s="1"/>
  <c r="G179" i="3"/>
  <c r="G179" i="17" s="1"/>
  <c r="AT179" i="17"/>
  <c r="A179" i="3"/>
  <c r="A179" i="17" s="1"/>
  <c r="G171" i="3"/>
  <c r="G171" i="17" s="1"/>
  <c r="AT171" i="17"/>
  <c r="A171" i="3"/>
  <c r="A171" i="17" s="1"/>
  <c r="G163" i="3"/>
  <c r="G163" i="17" s="1"/>
  <c r="AT163" i="17"/>
  <c r="A163" i="3"/>
  <c r="A163" i="17" s="1"/>
  <c r="G155" i="3"/>
  <c r="G155" i="17" s="1"/>
  <c r="AT155" i="17"/>
  <c r="A155" i="3"/>
  <c r="A155" i="17" s="1"/>
  <c r="G147" i="3"/>
  <c r="G147" i="17" s="1"/>
  <c r="AT147" i="17"/>
  <c r="A147" i="3"/>
  <c r="A147" i="17" s="1"/>
  <c r="G139" i="3"/>
  <c r="G139" i="17" s="1"/>
  <c r="AT139" i="17"/>
  <c r="A139" i="3"/>
  <c r="A139" i="17" s="1"/>
  <c r="G131" i="3"/>
  <c r="G131" i="17" s="1"/>
  <c r="AT131" i="17"/>
  <c r="A131" i="3"/>
  <c r="A131" i="17" s="1"/>
  <c r="G123" i="3"/>
  <c r="G123" i="17" s="1"/>
  <c r="AT123" i="17"/>
  <c r="A123" i="3"/>
  <c r="A123" i="17" s="1"/>
  <c r="G115" i="3"/>
  <c r="G115" i="17" s="1"/>
  <c r="AT115" i="17"/>
  <c r="A115" i="3"/>
  <c r="A115" i="17" s="1"/>
  <c r="G107" i="3"/>
  <c r="G107" i="17" s="1"/>
  <c r="AT107" i="17"/>
  <c r="A107" i="3"/>
  <c r="A107" i="17" s="1"/>
  <c r="G99" i="3"/>
  <c r="G99" i="17" s="1"/>
  <c r="AT99" i="17"/>
  <c r="A99" i="3"/>
  <c r="A99" i="17" s="1"/>
  <c r="G91" i="3"/>
  <c r="G91" i="17" s="1"/>
  <c r="AT91" i="17"/>
  <c r="A91" i="3"/>
  <c r="A91" i="17" s="1"/>
  <c r="G83" i="3"/>
  <c r="G83" i="17" s="1"/>
  <c r="AT83" i="17"/>
  <c r="A83" i="3"/>
  <c r="A83" i="17" s="1"/>
  <c r="G75" i="3"/>
  <c r="G75" i="17" s="1"/>
  <c r="AT75" i="17"/>
  <c r="A75" i="3"/>
  <c r="A75" i="17" s="1"/>
  <c r="G67" i="3"/>
  <c r="G67" i="17" s="1"/>
  <c r="AT67" i="17"/>
  <c r="A67" i="3"/>
  <c r="A67" i="17" s="1"/>
  <c r="G59" i="3"/>
  <c r="G59" i="17" s="1"/>
  <c r="AT59" i="17"/>
  <c r="A59" i="3"/>
  <c r="A59" i="17" s="1"/>
  <c r="G51" i="3"/>
  <c r="G51" i="17" s="1"/>
  <c r="AT51" i="17"/>
  <c r="A51" i="3"/>
  <c r="A51" i="17" s="1"/>
  <c r="G43" i="3"/>
  <c r="G43" i="17" s="1"/>
  <c r="AT43" i="17"/>
  <c r="A43" i="3"/>
  <c r="A43" i="17" s="1"/>
  <c r="G35" i="3"/>
  <c r="G35" i="17" s="1"/>
  <c r="AT35" i="17"/>
  <c r="A35" i="3"/>
  <c r="A35" i="17" s="1"/>
  <c r="G27" i="3"/>
  <c r="G27" i="17" s="1"/>
  <c r="AT27" i="17"/>
  <c r="A27" i="3"/>
  <c r="A27" i="17" s="1"/>
  <c r="G19" i="3"/>
  <c r="G19" i="17" s="1"/>
  <c r="AT19" i="17"/>
  <c r="A19" i="3"/>
  <c r="A19" i="17" s="1"/>
  <c r="G11" i="3"/>
  <c r="G11" i="17" s="1"/>
  <c r="AT11" i="17"/>
  <c r="A11" i="3"/>
  <c r="A11" i="17" s="1"/>
  <c r="E22" i="1"/>
  <c r="E25" i="1" s="1"/>
  <c r="AT298" i="17"/>
  <c r="A298" i="3"/>
  <c r="A298" i="17" s="1"/>
  <c r="A290" i="3"/>
  <c r="A290" i="17" s="1"/>
  <c r="AT290" i="17"/>
  <c r="A282" i="3"/>
  <c r="A282" i="17" s="1"/>
  <c r="AT282" i="17"/>
  <c r="AT274" i="17"/>
  <c r="A274" i="3"/>
  <c r="A274" i="17" s="1"/>
  <c r="AT266" i="17"/>
  <c r="A266" i="3"/>
  <c r="A266" i="17" s="1"/>
  <c r="AT258" i="17"/>
  <c r="A258" i="3"/>
  <c r="A258" i="17" s="1"/>
  <c r="AT250" i="17"/>
  <c r="A250" i="3"/>
  <c r="A250" i="17" s="1"/>
  <c r="AT242" i="17"/>
  <c r="A242" i="3"/>
  <c r="A242" i="17" s="1"/>
  <c r="AT234" i="17"/>
  <c r="A234" i="3"/>
  <c r="A234" i="17" s="1"/>
  <c r="AT226" i="17"/>
  <c r="A226" i="3"/>
  <c r="A226" i="17" s="1"/>
  <c r="AT218" i="17"/>
  <c r="A218" i="3"/>
  <c r="A218" i="17" s="1"/>
  <c r="AT210" i="17"/>
  <c r="A210" i="3"/>
  <c r="A210" i="17" s="1"/>
  <c r="AT202" i="17"/>
  <c r="A202" i="3"/>
  <c r="A202" i="17" s="1"/>
  <c r="AT194" i="17"/>
  <c r="A194" i="3"/>
  <c r="A194" i="17" s="1"/>
  <c r="AT186" i="17"/>
  <c r="A186" i="3"/>
  <c r="A186" i="17" s="1"/>
  <c r="AT178" i="17"/>
  <c r="A178" i="3"/>
  <c r="A178" i="17" s="1"/>
  <c r="AT170" i="17"/>
  <c r="A170" i="3"/>
  <c r="A170" i="17" s="1"/>
  <c r="AT162" i="17"/>
  <c r="A162" i="3"/>
  <c r="A162" i="17" s="1"/>
  <c r="AT154" i="17"/>
  <c r="A154" i="3"/>
  <c r="A154" i="17" s="1"/>
  <c r="AT146" i="17"/>
  <c r="A146" i="3"/>
  <c r="A146" i="17" s="1"/>
  <c r="AT138" i="17"/>
  <c r="A138" i="3"/>
  <c r="A138" i="17" s="1"/>
  <c r="AT130" i="17"/>
  <c r="A130" i="3"/>
  <c r="A130" i="17" s="1"/>
  <c r="AT122" i="17"/>
  <c r="A122" i="3"/>
  <c r="A122" i="17" s="1"/>
  <c r="AT114" i="17"/>
  <c r="A114" i="3"/>
  <c r="A114" i="17" s="1"/>
  <c r="AT106" i="17"/>
  <c r="A106" i="3"/>
  <c r="A106" i="17" s="1"/>
  <c r="AT98" i="17"/>
  <c r="A98" i="3"/>
  <c r="A98" i="17" s="1"/>
  <c r="AT90" i="17"/>
  <c r="A90" i="3"/>
  <c r="A90" i="17" s="1"/>
  <c r="AT82" i="17"/>
  <c r="A82" i="3"/>
  <c r="A82" i="17" s="1"/>
  <c r="AT74" i="17"/>
  <c r="A74" i="3"/>
  <c r="A74" i="17" s="1"/>
  <c r="AT66" i="17"/>
  <c r="A66" i="3"/>
  <c r="A66" i="17" s="1"/>
  <c r="AT58" i="17"/>
  <c r="A58" i="3"/>
  <c r="A58" i="17" s="1"/>
  <c r="AT50" i="17"/>
  <c r="A50" i="3"/>
  <c r="A50" i="17" s="1"/>
  <c r="AT42" i="17"/>
  <c r="A42" i="3"/>
  <c r="A42" i="17" s="1"/>
  <c r="AT34" i="17"/>
  <c r="A34" i="3"/>
  <c r="A34" i="17" s="1"/>
  <c r="AT26" i="17"/>
  <c r="A26" i="3"/>
  <c r="A26" i="17" s="1"/>
  <c r="AT18" i="17"/>
  <c r="A18" i="3"/>
  <c r="A18" i="17" s="1"/>
  <c r="A10" i="3"/>
  <c r="A10" i="17" s="1"/>
  <c r="AT10" i="17"/>
  <c r="G297" i="3"/>
  <c r="G297" i="17" s="1"/>
  <c r="AT297" i="17"/>
  <c r="A297" i="3"/>
  <c r="A297" i="17" s="1"/>
  <c r="G289" i="3"/>
  <c r="G289" i="17" s="1"/>
  <c r="AT289" i="17"/>
  <c r="A289" i="3"/>
  <c r="A289" i="17" s="1"/>
  <c r="G281" i="3"/>
  <c r="G281" i="17" s="1"/>
  <c r="AT281" i="17"/>
  <c r="A281" i="3"/>
  <c r="A281" i="17" s="1"/>
  <c r="G273" i="3"/>
  <c r="G273" i="17" s="1"/>
  <c r="AT273" i="17"/>
  <c r="A273" i="3"/>
  <c r="A273" i="17" s="1"/>
  <c r="G265" i="3"/>
  <c r="G265" i="17" s="1"/>
  <c r="AT265" i="17"/>
  <c r="A265" i="3"/>
  <c r="A265" i="17" s="1"/>
  <c r="G257" i="3"/>
  <c r="G257" i="17" s="1"/>
  <c r="AT257" i="17"/>
  <c r="A257" i="3"/>
  <c r="A257" i="17" s="1"/>
  <c r="G249" i="3"/>
  <c r="G249" i="17" s="1"/>
  <c r="AT249" i="17"/>
  <c r="A249" i="3"/>
  <c r="A249" i="17" s="1"/>
  <c r="G241" i="3"/>
  <c r="G241" i="17" s="1"/>
  <c r="AT241" i="17"/>
  <c r="A241" i="3"/>
  <c r="A241" i="17" s="1"/>
  <c r="G233" i="3"/>
  <c r="G233" i="17" s="1"/>
  <c r="AT233" i="17"/>
  <c r="A233" i="3"/>
  <c r="A233" i="17" s="1"/>
  <c r="G225" i="3"/>
  <c r="G225" i="17" s="1"/>
  <c r="AT225" i="17"/>
  <c r="A225" i="3"/>
  <c r="A225" i="17" s="1"/>
  <c r="G217" i="3"/>
  <c r="G217" i="17" s="1"/>
  <c r="AT217" i="17"/>
  <c r="A217" i="3"/>
  <c r="A217" i="17" s="1"/>
  <c r="G209" i="3"/>
  <c r="G209" i="17" s="1"/>
  <c r="AT209" i="17"/>
  <c r="A209" i="3"/>
  <c r="A209" i="17" s="1"/>
  <c r="G201" i="3"/>
  <c r="G201" i="17" s="1"/>
  <c r="AT201" i="17"/>
  <c r="A201" i="3"/>
  <c r="A201" i="17" s="1"/>
  <c r="G193" i="3"/>
  <c r="G193" i="17" s="1"/>
  <c r="AT193" i="17"/>
  <c r="A193" i="3"/>
  <c r="A193" i="17" s="1"/>
  <c r="G185" i="3"/>
  <c r="G185" i="17" s="1"/>
  <c r="AT185" i="17"/>
  <c r="A185" i="3"/>
  <c r="A185" i="17" s="1"/>
  <c r="G177" i="3"/>
  <c r="G177" i="17" s="1"/>
  <c r="AT177" i="17"/>
  <c r="A177" i="3"/>
  <c r="A177" i="17" s="1"/>
  <c r="G169" i="3"/>
  <c r="G169" i="17" s="1"/>
  <c r="AT169" i="17"/>
  <c r="A169" i="3"/>
  <c r="A169" i="17" s="1"/>
  <c r="G161" i="3"/>
  <c r="G161" i="17" s="1"/>
  <c r="AT161" i="17"/>
  <c r="A161" i="3"/>
  <c r="A161" i="17" s="1"/>
  <c r="G153" i="3"/>
  <c r="G153" i="17" s="1"/>
  <c r="AT153" i="17"/>
  <c r="A153" i="3"/>
  <c r="A153" i="17" s="1"/>
  <c r="G145" i="3"/>
  <c r="G145" i="17" s="1"/>
  <c r="AT145" i="17"/>
  <c r="A145" i="3"/>
  <c r="A145" i="17" s="1"/>
  <c r="G137" i="3"/>
  <c r="G137" i="17" s="1"/>
  <c r="AT137" i="17"/>
  <c r="A137" i="3"/>
  <c r="A137" i="17" s="1"/>
  <c r="G129" i="3"/>
  <c r="G129" i="17" s="1"/>
  <c r="AT129" i="17"/>
  <c r="A129" i="3"/>
  <c r="A129" i="17" s="1"/>
  <c r="G121" i="3"/>
  <c r="G121" i="17" s="1"/>
  <c r="AT121" i="17"/>
  <c r="A121" i="3"/>
  <c r="A121" i="17" s="1"/>
  <c r="G113" i="3"/>
  <c r="G113" i="17" s="1"/>
  <c r="AT113" i="17"/>
  <c r="A113" i="3"/>
  <c r="A113" i="17" s="1"/>
  <c r="G105" i="3"/>
  <c r="G105" i="17" s="1"/>
  <c r="AT105" i="17"/>
  <c r="A105" i="3"/>
  <c r="A105" i="17" s="1"/>
  <c r="G97" i="3"/>
  <c r="G97" i="17" s="1"/>
  <c r="AT97" i="17"/>
  <c r="A97" i="3"/>
  <c r="A97" i="17" s="1"/>
  <c r="G89" i="3"/>
  <c r="G89" i="17" s="1"/>
  <c r="AT89" i="17"/>
  <c r="A89" i="3"/>
  <c r="A89" i="17" s="1"/>
  <c r="G81" i="3"/>
  <c r="G81" i="17" s="1"/>
  <c r="AT81" i="17"/>
  <c r="A81" i="3"/>
  <c r="A81" i="17" s="1"/>
  <c r="G73" i="3"/>
  <c r="G73" i="17" s="1"/>
  <c r="AT73" i="17"/>
  <c r="A73" i="3"/>
  <c r="A73" i="17" s="1"/>
  <c r="G65" i="3"/>
  <c r="G65" i="17" s="1"/>
  <c r="AT65" i="17"/>
  <c r="A65" i="3"/>
  <c r="A65" i="17" s="1"/>
  <c r="G57" i="3"/>
  <c r="G57" i="17" s="1"/>
  <c r="AT57" i="17"/>
  <c r="A57" i="3"/>
  <c r="A57" i="17" s="1"/>
  <c r="G49" i="3"/>
  <c r="G49" i="17" s="1"/>
  <c r="AT49" i="17"/>
  <c r="A49" i="3"/>
  <c r="A49" i="17" s="1"/>
  <c r="G41" i="3"/>
  <c r="G41" i="17" s="1"/>
  <c r="AT41" i="17"/>
  <c r="A41" i="3"/>
  <c r="A41" i="17" s="1"/>
  <c r="G33" i="3"/>
  <c r="G33" i="17" s="1"/>
  <c r="AT33" i="17"/>
  <c r="A33" i="3"/>
  <c r="A33" i="17" s="1"/>
  <c r="G25" i="3"/>
  <c r="G25" i="17" s="1"/>
  <c r="AT25" i="17"/>
  <c r="A25" i="3"/>
  <c r="A25" i="17" s="1"/>
  <c r="G17" i="3"/>
  <c r="G17" i="17" s="1"/>
  <c r="AT17" i="17"/>
  <c r="A17" i="3"/>
  <c r="A17" i="17" s="1"/>
  <c r="G22" i="1"/>
  <c r="G25" i="1" s="1"/>
  <c r="G296" i="3"/>
  <c r="G296" i="17" s="1"/>
  <c r="AT296" i="17"/>
  <c r="A296" i="3"/>
  <c r="A296" i="17" s="1"/>
  <c r="G288" i="3"/>
  <c r="G288" i="17" s="1"/>
  <c r="AT288" i="17"/>
  <c r="A288" i="3"/>
  <c r="A288" i="17" s="1"/>
  <c r="G280" i="3"/>
  <c r="G280" i="17" s="1"/>
  <c r="A280" i="3"/>
  <c r="A280" i="17" s="1"/>
  <c r="AT280" i="17"/>
  <c r="G272" i="3"/>
  <c r="G272" i="17" s="1"/>
  <c r="AT272" i="17"/>
  <c r="A272" i="3"/>
  <c r="A272" i="17" s="1"/>
  <c r="G264" i="3"/>
  <c r="G264" i="17" s="1"/>
  <c r="AT264" i="17"/>
  <c r="A264" i="3"/>
  <c r="A264" i="17" s="1"/>
  <c r="G256" i="3"/>
  <c r="G256" i="17" s="1"/>
  <c r="AT256" i="17"/>
  <c r="A256" i="3"/>
  <c r="A256" i="17" s="1"/>
  <c r="G248" i="3"/>
  <c r="G248" i="17" s="1"/>
  <c r="AT248" i="17"/>
  <c r="A248" i="3"/>
  <c r="A248" i="17" s="1"/>
  <c r="G240" i="3"/>
  <c r="G240" i="17" s="1"/>
  <c r="AT240" i="17"/>
  <c r="A240" i="3"/>
  <c r="A240" i="17" s="1"/>
  <c r="G232" i="3"/>
  <c r="G232" i="17" s="1"/>
  <c r="AT232" i="17"/>
  <c r="A232" i="3"/>
  <c r="A232" i="17" s="1"/>
  <c r="G224" i="3"/>
  <c r="G224" i="17" s="1"/>
  <c r="AT224" i="17"/>
  <c r="A224" i="3"/>
  <c r="A224" i="17" s="1"/>
  <c r="G216" i="3"/>
  <c r="G216" i="17" s="1"/>
  <c r="AT216" i="17"/>
  <c r="A216" i="3"/>
  <c r="A216" i="17" s="1"/>
  <c r="G208" i="3"/>
  <c r="G208" i="17" s="1"/>
  <c r="AT208" i="17"/>
  <c r="A208" i="3"/>
  <c r="A208" i="17" s="1"/>
  <c r="G200" i="3"/>
  <c r="G200" i="17" s="1"/>
  <c r="AT200" i="17"/>
  <c r="A200" i="3"/>
  <c r="A200" i="17" s="1"/>
  <c r="G192" i="3"/>
  <c r="G192" i="17" s="1"/>
  <c r="AT192" i="17"/>
  <c r="A192" i="3"/>
  <c r="A192" i="17" s="1"/>
  <c r="G184" i="3"/>
  <c r="G184" i="17" s="1"/>
  <c r="AT184" i="17"/>
  <c r="A184" i="3"/>
  <c r="A184" i="17" s="1"/>
  <c r="G176" i="3"/>
  <c r="G176" i="17" s="1"/>
  <c r="AT176" i="17"/>
  <c r="A176" i="3"/>
  <c r="A176" i="17" s="1"/>
  <c r="G168" i="3"/>
  <c r="G168" i="17" s="1"/>
  <c r="AT168" i="17"/>
  <c r="A168" i="3"/>
  <c r="A168" i="17" s="1"/>
  <c r="G160" i="3"/>
  <c r="G160" i="17" s="1"/>
  <c r="AT160" i="17"/>
  <c r="A160" i="3"/>
  <c r="A160" i="17" s="1"/>
  <c r="G152" i="3"/>
  <c r="G152" i="17" s="1"/>
  <c r="AT152" i="17"/>
  <c r="A152" i="3"/>
  <c r="A152" i="17" s="1"/>
  <c r="G144" i="3"/>
  <c r="G144" i="17" s="1"/>
  <c r="AT144" i="17"/>
  <c r="A144" i="3"/>
  <c r="A144" i="17" s="1"/>
  <c r="G136" i="3"/>
  <c r="G136" i="17" s="1"/>
  <c r="AT136" i="17"/>
  <c r="A136" i="3"/>
  <c r="A136" i="17" s="1"/>
  <c r="G128" i="3"/>
  <c r="G128" i="17" s="1"/>
  <c r="AT128" i="17"/>
  <c r="A128" i="3"/>
  <c r="A128" i="17" s="1"/>
  <c r="G120" i="3"/>
  <c r="G120" i="17" s="1"/>
  <c r="AT120" i="17"/>
  <c r="A120" i="3"/>
  <c r="A120" i="17" s="1"/>
  <c r="G112" i="3"/>
  <c r="G112" i="17" s="1"/>
  <c r="AT112" i="17"/>
  <c r="A112" i="3"/>
  <c r="A112" i="17" s="1"/>
  <c r="G104" i="3"/>
  <c r="G104" i="17" s="1"/>
  <c r="AT104" i="17"/>
  <c r="A104" i="3"/>
  <c r="A104" i="17" s="1"/>
  <c r="G96" i="3"/>
  <c r="G96" i="17" s="1"/>
  <c r="AT96" i="17"/>
  <c r="A96" i="3"/>
  <c r="A96" i="17" s="1"/>
  <c r="G88" i="3"/>
  <c r="G88" i="17" s="1"/>
  <c r="AT88" i="17"/>
  <c r="A88" i="3"/>
  <c r="A88" i="17" s="1"/>
  <c r="G80" i="3"/>
  <c r="G80" i="17" s="1"/>
  <c r="AT80" i="17"/>
  <c r="A80" i="3"/>
  <c r="A80" i="17" s="1"/>
  <c r="G72" i="3"/>
  <c r="G72" i="17" s="1"/>
  <c r="AT72" i="17"/>
  <c r="A72" i="3"/>
  <c r="A72" i="17" s="1"/>
  <c r="G64" i="3"/>
  <c r="G64" i="17" s="1"/>
  <c r="AT64" i="17"/>
  <c r="A64" i="3"/>
  <c r="A64" i="17" s="1"/>
  <c r="G56" i="3"/>
  <c r="G56" i="17" s="1"/>
  <c r="AT56" i="17"/>
  <c r="A56" i="3"/>
  <c r="A56" i="17" s="1"/>
  <c r="G48" i="3"/>
  <c r="G48" i="17" s="1"/>
  <c r="AT48" i="17"/>
  <c r="A48" i="3"/>
  <c r="A48" i="17" s="1"/>
  <c r="G40" i="3"/>
  <c r="G40" i="17" s="1"/>
  <c r="AT40" i="17"/>
  <c r="A40" i="3"/>
  <c r="A40" i="17" s="1"/>
  <c r="G32" i="3"/>
  <c r="G32" i="17" s="1"/>
  <c r="AT32" i="17"/>
  <c r="A32" i="3"/>
  <c r="A32" i="17" s="1"/>
  <c r="G24" i="3"/>
  <c r="G24" i="17" s="1"/>
  <c r="AT24" i="17"/>
  <c r="A24" i="3"/>
  <c r="A24" i="17" s="1"/>
  <c r="G16" i="3"/>
  <c r="G16" i="17" s="1"/>
  <c r="AT16" i="17"/>
  <c r="A16" i="3"/>
  <c r="A16" i="17" s="1"/>
  <c r="AT295" i="17"/>
  <c r="A295" i="3"/>
  <c r="A295" i="17" s="1"/>
  <c r="A287" i="3"/>
  <c r="A287" i="17" s="1"/>
  <c r="AT287" i="17"/>
  <c r="AT279" i="17"/>
  <c r="A279" i="3"/>
  <c r="A279" i="17" s="1"/>
  <c r="A271" i="3"/>
  <c r="A271" i="17" s="1"/>
  <c r="AT271" i="17"/>
  <c r="AT263" i="17"/>
  <c r="A263" i="3"/>
  <c r="A263" i="17" s="1"/>
  <c r="AT255" i="17"/>
  <c r="A255" i="3"/>
  <c r="A255" i="17" s="1"/>
  <c r="AT247" i="17"/>
  <c r="A247" i="3"/>
  <c r="A247" i="17" s="1"/>
  <c r="AT239" i="17"/>
  <c r="A239" i="3"/>
  <c r="A239" i="17" s="1"/>
  <c r="AT231" i="17"/>
  <c r="A231" i="3"/>
  <c r="A231" i="17" s="1"/>
  <c r="AT223" i="17"/>
  <c r="A223" i="3"/>
  <c r="A223" i="17" s="1"/>
  <c r="AT215" i="17"/>
  <c r="A215" i="3"/>
  <c r="A215" i="17" s="1"/>
  <c r="AT207" i="17"/>
  <c r="A207" i="3"/>
  <c r="A207" i="17" s="1"/>
  <c r="AT199" i="17"/>
  <c r="A199" i="3"/>
  <c r="A199" i="17" s="1"/>
  <c r="AT191" i="17"/>
  <c r="A191" i="3"/>
  <c r="A191" i="17" s="1"/>
  <c r="AT183" i="17"/>
  <c r="A183" i="3"/>
  <c r="A183" i="17" s="1"/>
  <c r="AT175" i="17"/>
  <c r="A175" i="3"/>
  <c r="A175" i="17" s="1"/>
  <c r="AT167" i="17"/>
  <c r="A167" i="3"/>
  <c r="A167" i="17" s="1"/>
  <c r="AT159" i="17"/>
  <c r="A159" i="3"/>
  <c r="A159" i="17" s="1"/>
  <c r="AT151" i="17"/>
  <c r="A151" i="3"/>
  <c r="A151" i="17" s="1"/>
  <c r="AT143" i="17"/>
  <c r="A143" i="3"/>
  <c r="A143" i="17" s="1"/>
  <c r="AT135" i="17"/>
  <c r="A135" i="3"/>
  <c r="A135" i="17" s="1"/>
  <c r="AT127" i="17"/>
  <c r="A127" i="3"/>
  <c r="A127" i="17" s="1"/>
  <c r="AT119" i="17"/>
  <c r="A119" i="3"/>
  <c r="A119" i="17" s="1"/>
  <c r="AT111" i="17"/>
  <c r="A111" i="3"/>
  <c r="A111" i="17" s="1"/>
  <c r="AT103" i="17"/>
  <c r="A103" i="3"/>
  <c r="A103" i="17" s="1"/>
  <c r="AT95" i="17"/>
  <c r="A95" i="3"/>
  <c r="A95" i="17" s="1"/>
  <c r="AT87" i="17"/>
  <c r="A87" i="3"/>
  <c r="A87" i="17" s="1"/>
  <c r="AT79" i="17"/>
  <c r="A79" i="3"/>
  <c r="A79" i="17" s="1"/>
  <c r="AT71" i="17"/>
  <c r="A71" i="3"/>
  <c r="A71" i="17" s="1"/>
  <c r="AT63" i="17"/>
  <c r="A63" i="3"/>
  <c r="A63" i="17" s="1"/>
  <c r="AT55" i="17"/>
  <c r="A55" i="3"/>
  <c r="A55" i="17" s="1"/>
  <c r="AT47" i="17"/>
  <c r="A47" i="3"/>
  <c r="A47" i="17" s="1"/>
  <c r="AT39" i="17"/>
  <c r="A39" i="3"/>
  <c r="A39" i="17" s="1"/>
  <c r="AT31" i="17"/>
  <c r="A31" i="3"/>
  <c r="A31" i="17" s="1"/>
  <c r="AT23" i="17"/>
  <c r="A23" i="3"/>
  <c r="A23" i="17" s="1"/>
  <c r="AT15" i="17"/>
  <c r="A15" i="3"/>
  <c r="A15" i="17" s="1"/>
  <c r="F2" i="3"/>
  <c r="F2" i="17" s="1"/>
  <c r="F2" i="16"/>
  <c r="F402" i="17" s="1"/>
  <c r="F2" i="14"/>
  <c r="F302" i="17" s="1"/>
  <c r="F42" i="3"/>
  <c r="F42" i="17" s="1"/>
  <c r="F42" i="16"/>
  <c r="F442" i="17" s="1"/>
  <c r="F42" i="14"/>
  <c r="F342" i="17" s="1"/>
  <c r="F82" i="3"/>
  <c r="F82" i="17" s="1"/>
  <c r="F82" i="16"/>
  <c r="F482" i="17" s="1"/>
  <c r="F82" i="14"/>
  <c r="F382" i="17" s="1"/>
  <c r="F3" i="3"/>
  <c r="F3" i="17" s="1"/>
  <c r="F3" i="16"/>
  <c r="F403" i="17" s="1"/>
  <c r="F3" i="14"/>
  <c r="F303" i="17" s="1"/>
  <c r="F11" i="3"/>
  <c r="F11" i="17" s="1"/>
  <c r="F11" i="16"/>
  <c r="F411" i="17" s="1"/>
  <c r="F11" i="14"/>
  <c r="F311" i="17" s="1"/>
  <c r="F19" i="3"/>
  <c r="F19" i="17" s="1"/>
  <c r="F19" i="16"/>
  <c r="F419" i="17" s="1"/>
  <c r="F19" i="14"/>
  <c r="F319" i="17" s="1"/>
  <c r="F27" i="3"/>
  <c r="F27" i="17" s="1"/>
  <c r="F27" i="16"/>
  <c r="F427" i="17" s="1"/>
  <c r="F27" i="14"/>
  <c r="F327" i="17" s="1"/>
  <c r="F35" i="3"/>
  <c r="F35" i="17" s="1"/>
  <c r="F35" i="14"/>
  <c r="F335" i="17" s="1"/>
  <c r="F35" i="16"/>
  <c r="F435" i="17" s="1"/>
  <c r="F43" i="3"/>
  <c r="F43" i="17" s="1"/>
  <c r="F43" i="16"/>
  <c r="F443" i="17" s="1"/>
  <c r="F43" i="14"/>
  <c r="F343" i="17" s="1"/>
  <c r="F51" i="3"/>
  <c r="F51" i="17" s="1"/>
  <c r="F51" i="16"/>
  <c r="F451" i="17" s="1"/>
  <c r="F51" i="14"/>
  <c r="F351" i="17" s="1"/>
  <c r="F59" i="3"/>
  <c r="F59" i="17" s="1"/>
  <c r="F59" i="16"/>
  <c r="F459" i="17" s="1"/>
  <c r="F59" i="14"/>
  <c r="F359" i="17" s="1"/>
  <c r="F67" i="3"/>
  <c r="F67" i="17" s="1"/>
  <c r="F67" i="16"/>
  <c r="F467" i="17" s="1"/>
  <c r="F67" i="14"/>
  <c r="F367" i="17" s="1"/>
  <c r="F75" i="3"/>
  <c r="F75" i="17" s="1"/>
  <c r="F75" i="16"/>
  <c r="F475" i="17" s="1"/>
  <c r="F75" i="14"/>
  <c r="F375" i="17" s="1"/>
  <c r="F83" i="3"/>
  <c r="F83" i="17" s="1"/>
  <c r="F83" i="16"/>
  <c r="F483" i="17" s="1"/>
  <c r="F83" i="14"/>
  <c r="F383" i="17" s="1"/>
  <c r="F91" i="3"/>
  <c r="F91" i="17" s="1"/>
  <c r="F91" i="16"/>
  <c r="F491" i="17" s="1"/>
  <c r="F91" i="14"/>
  <c r="F391" i="17" s="1"/>
  <c r="F99" i="3"/>
  <c r="F99" i="17" s="1"/>
  <c r="F99" i="16"/>
  <c r="F499" i="17" s="1"/>
  <c r="F99" i="14"/>
  <c r="F399" i="17" s="1"/>
  <c r="F4" i="3"/>
  <c r="F4" i="17" s="1"/>
  <c r="F4" i="16"/>
  <c r="F404" i="17" s="1"/>
  <c r="F4" i="14"/>
  <c r="F304" i="17" s="1"/>
  <c r="F12" i="3"/>
  <c r="F12" i="17" s="1"/>
  <c r="F12" i="16"/>
  <c r="F412" i="17" s="1"/>
  <c r="F12" i="14"/>
  <c r="F312" i="17" s="1"/>
  <c r="F20" i="3"/>
  <c r="F20" i="17" s="1"/>
  <c r="F20" i="16"/>
  <c r="F420" i="17" s="1"/>
  <c r="F20" i="14"/>
  <c r="F320" i="17" s="1"/>
  <c r="F28" i="3"/>
  <c r="F28" i="17" s="1"/>
  <c r="F28" i="16"/>
  <c r="F428" i="17" s="1"/>
  <c r="F28" i="14"/>
  <c r="F328" i="17" s="1"/>
  <c r="F36" i="3"/>
  <c r="F36" i="17" s="1"/>
  <c r="F36" i="14"/>
  <c r="F336" i="17" s="1"/>
  <c r="F36" i="16"/>
  <c r="F436" i="17" s="1"/>
  <c r="F44" i="3"/>
  <c r="F44" i="17" s="1"/>
  <c r="F44" i="14"/>
  <c r="F344" i="17" s="1"/>
  <c r="F44" i="16"/>
  <c r="F444" i="17" s="1"/>
  <c r="F52" i="3"/>
  <c r="F52" i="17" s="1"/>
  <c r="F52" i="16"/>
  <c r="F452" i="17" s="1"/>
  <c r="F52" i="14"/>
  <c r="F352" i="17" s="1"/>
  <c r="F60" i="3"/>
  <c r="F60" i="17" s="1"/>
  <c r="F60" i="16"/>
  <c r="F460" i="17" s="1"/>
  <c r="F60" i="14"/>
  <c r="F360" i="17" s="1"/>
  <c r="F68" i="3"/>
  <c r="F68" i="17" s="1"/>
  <c r="F68" i="16"/>
  <c r="F468" i="17" s="1"/>
  <c r="F68" i="14"/>
  <c r="F368" i="17" s="1"/>
  <c r="F76" i="3"/>
  <c r="F76" i="17" s="1"/>
  <c r="F76" i="14"/>
  <c r="F376" i="17" s="1"/>
  <c r="F76" i="16"/>
  <c r="F476" i="17" s="1"/>
  <c r="F84" i="3"/>
  <c r="F84" i="17" s="1"/>
  <c r="F84" i="16"/>
  <c r="F484" i="17" s="1"/>
  <c r="F84" i="14"/>
  <c r="F384" i="17" s="1"/>
  <c r="F92" i="3"/>
  <c r="F92" i="17" s="1"/>
  <c r="F92" i="16"/>
  <c r="F492" i="17" s="1"/>
  <c r="F92" i="14"/>
  <c r="F392" i="17" s="1"/>
  <c r="F100" i="3"/>
  <c r="F100" i="17" s="1"/>
  <c r="F100" i="16"/>
  <c r="F500" i="17" s="1"/>
  <c r="F100" i="14"/>
  <c r="F400" i="17" s="1"/>
  <c r="F10" i="3"/>
  <c r="F10" i="17" s="1"/>
  <c r="F10" i="16"/>
  <c r="F410" i="17" s="1"/>
  <c r="F10" i="14"/>
  <c r="F310" i="17" s="1"/>
  <c r="F50" i="3"/>
  <c r="F50" i="17" s="1"/>
  <c r="F50" i="14"/>
  <c r="F350" i="17" s="1"/>
  <c r="F50" i="16"/>
  <c r="F450" i="17" s="1"/>
  <c r="F74" i="3"/>
  <c r="F74" i="17" s="1"/>
  <c r="F74" i="16"/>
  <c r="F474" i="17" s="1"/>
  <c r="F74" i="14"/>
  <c r="F374" i="17" s="1"/>
  <c r="F90" i="3"/>
  <c r="F90" i="17" s="1"/>
  <c r="F90" i="16"/>
  <c r="F490" i="17" s="1"/>
  <c r="F90" i="14"/>
  <c r="F390" i="17" s="1"/>
  <c r="F98" i="3"/>
  <c r="F98" i="17" s="1"/>
  <c r="F98" i="16"/>
  <c r="F498" i="17" s="1"/>
  <c r="F98" i="14"/>
  <c r="F398" i="17" s="1"/>
  <c r="F5" i="3"/>
  <c r="F5" i="17" s="1"/>
  <c r="F5" i="14"/>
  <c r="F305" i="17" s="1"/>
  <c r="F5" i="16"/>
  <c r="F405" i="17" s="1"/>
  <c r="F13" i="3"/>
  <c r="F13" i="17" s="1"/>
  <c r="F13" i="16"/>
  <c r="F413" i="17" s="1"/>
  <c r="F13" i="14"/>
  <c r="F313" i="17" s="1"/>
  <c r="F21" i="3"/>
  <c r="F21" i="17" s="1"/>
  <c r="F21" i="16"/>
  <c r="F421" i="17" s="1"/>
  <c r="F21" i="14"/>
  <c r="F321" i="17" s="1"/>
  <c r="F29" i="3"/>
  <c r="F29" i="17" s="1"/>
  <c r="F29" i="16"/>
  <c r="F429" i="17" s="1"/>
  <c r="F29" i="14"/>
  <c r="F329" i="17" s="1"/>
  <c r="F37" i="3"/>
  <c r="F37" i="17" s="1"/>
  <c r="F37" i="16"/>
  <c r="F437" i="17" s="1"/>
  <c r="F37" i="14"/>
  <c r="F337" i="17" s="1"/>
  <c r="F45" i="3"/>
  <c r="F45" i="17" s="1"/>
  <c r="F45" i="14"/>
  <c r="F345" i="17" s="1"/>
  <c r="F45" i="16"/>
  <c r="F445" i="17" s="1"/>
  <c r="F53" i="3"/>
  <c r="F53" i="17" s="1"/>
  <c r="F53" i="14"/>
  <c r="F353" i="17" s="1"/>
  <c r="F53" i="16"/>
  <c r="F453" i="17" s="1"/>
  <c r="F61" i="3"/>
  <c r="F61" i="17" s="1"/>
  <c r="F61" i="16"/>
  <c r="F461" i="17" s="1"/>
  <c r="F61" i="14"/>
  <c r="F361" i="17" s="1"/>
  <c r="F69" i="3"/>
  <c r="F69" i="17" s="1"/>
  <c r="F69" i="14"/>
  <c r="F369" i="17" s="1"/>
  <c r="F69" i="16"/>
  <c r="F469" i="17" s="1"/>
  <c r="F77" i="3"/>
  <c r="F77" i="17" s="1"/>
  <c r="F77" i="14"/>
  <c r="F377" i="17" s="1"/>
  <c r="F77" i="16"/>
  <c r="F477" i="17" s="1"/>
  <c r="F85" i="3"/>
  <c r="F85" i="17" s="1"/>
  <c r="F85" i="14"/>
  <c r="F385" i="17" s="1"/>
  <c r="F85" i="16"/>
  <c r="F485" i="17" s="1"/>
  <c r="F93" i="3"/>
  <c r="F93" i="17" s="1"/>
  <c r="F93" i="16"/>
  <c r="F493" i="17" s="1"/>
  <c r="F93" i="14"/>
  <c r="F393" i="17" s="1"/>
  <c r="F101" i="3"/>
  <c r="F101" i="17" s="1"/>
  <c r="F101" i="14"/>
  <c r="F401" i="17" s="1"/>
  <c r="F101" i="16"/>
  <c r="F501" i="17" s="1"/>
  <c r="F34" i="3"/>
  <c r="F34" i="17" s="1"/>
  <c r="F34" i="16"/>
  <c r="F434" i="17" s="1"/>
  <c r="F34" i="14"/>
  <c r="F334" i="17" s="1"/>
  <c r="F6" i="3"/>
  <c r="F6" i="17" s="1"/>
  <c r="F6" i="16"/>
  <c r="F406" i="17" s="1"/>
  <c r="F6" i="14"/>
  <c r="F306" i="17" s="1"/>
  <c r="F14" i="3"/>
  <c r="F14" i="17" s="1"/>
  <c r="F14" i="16"/>
  <c r="F414" i="17" s="1"/>
  <c r="F14" i="14"/>
  <c r="F314" i="17" s="1"/>
  <c r="F22" i="3"/>
  <c r="F22" i="17" s="1"/>
  <c r="F22" i="16"/>
  <c r="F422" i="17" s="1"/>
  <c r="F22" i="14"/>
  <c r="F322" i="17" s="1"/>
  <c r="F30" i="3"/>
  <c r="F30" i="17" s="1"/>
  <c r="F30" i="16"/>
  <c r="F430" i="17" s="1"/>
  <c r="F30" i="14"/>
  <c r="F330" i="17" s="1"/>
  <c r="F38" i="3"/>
  <c r="F38" i="17" s="1"/>
  <c r="F38" i="16"/>
  <c r="F438" i="17" s="1"/>
  <c r="F38" i="14"/>
  <c r="F338" i="17" s="1"/>
  <c r="F46" i="3"/>
  <c r="F46" i="17" s="1"/>
  <c r="F46" i="16"/>
  <c r="F446" i="17" s="1"/>
  <c r="F46" i="14"/>
  <c r="F346" i="17" s="1"/>
  <c r="F54" i="3"/>
  <c r="F54" i="17" s="1"/>
  <c r="F54" i="16"/>
  <c r="F454" i="17" s="1"/>
  <c r="F54" i="14"/>
  <c r="F354" i="17" s="1"/>
  <c r="F62" i="3"/>
  <c r="F62" i="17" s="1"/>
  <c r="F62" i="14"/>
  <c r="F362" i="17" s="1"/>
  <c r="F62" i="16"/>
  <c r="F462" i="17" s="1"/>
  <c r="F70" i="3"/>
  <c r="F70" i="17" s="1"/>
  <c r="F70" i="14"/>
  <c r="F370" i="17" s="1"/>
  <c r="F70" i="16"/>
  <c r="F470" i="17" s="1"/>
  <c r="F78" i="3"/>
  <c r="F78" i="17" s="1"/>
  <c r="F78" i="16"/>
  <c r="F478" i="17" s="1"/>
  <c r="F78" i="14"/>
  <c r="F378" i="17" s="1"/>
  <c r="F86" i="3"/>
  <c r="F86" i="17" s="1"/>
  <c r="F86" i="14"/>
  <c r="F386" i="17" s="1"/>
  <c r="F86" i="16"/>
  <c r="F486" i="17" s="1"/>
  <c r="F94" i="3"/>
  <c r="F94" i="17" s="1"/>
  <c r="F94" i="14"/>
  <c r="F394" i="17" s="1"/>
  <c r="F94" i="16"/>
  <c r="F494" i="17" s="1"/>
  <c r="F18" i="3"/>
  <c r="F18" i="17" s="1"/>
  <c r="F18" i="16"/>
  <c r="F418" i="17" s="1"/>
  <c r="F18" i="14"/>
  <c r="F318" i="17" s="1"/>
  <c r="F66" i="3"/>
  <c r="F66" i="17" s="1"/>
  <c r="F66" i="16"/>
  <c r="F466" i="17" s="1"/>
  <c r="F66" i="14"/>
  <c r="F366" i="17" s="1"/>
  <c r="F7" i="3"/>
  <c r="F7" i="17" s="1"/>
  <c r="F7" i="14"/>
  <c r="F307" i="17" s="1"/>
  <c r="F7" i="16"/>
  <c r="F407" i="17" s="1"/>
  <c r="F15" i="3"/>
  <c r="F15" i="17" s="1"/>
  <c r="F15" i="16"/>
  <c r="F415" i="17" s="1"/>
  <c r="F15" i="14"/>
  <c r="F315" i="17" s="1"/>
  <c r="F23" i="3"/>
  <c r="F23" i="17" s="1"/>
  <c r="F23" i="14"/>
  <c r="F323" i="17" s="1"/>
  <c r="F23" i="16"/>
  <c r="F423" i="17" s="1"/>
  <c r="F31" i="3"/>
  <c r="F31" i="17" s="1"/>
  <c r="F31" i="16"/>
  <c r="F431" i="17" s="1"/>
  <c r="F31" i="14"/>
  <c r="F331" i="17" s="1"/>
  <c r="F39" i="3"/>
  <c r="F39" i="17" s="1"/>
  <c r="F39" i="16"/>
  <c r="F439" i="17" s="1"/>
  <c r="F39" i="14"/>
  <c r="F339" i="17" s="1"/>
  <c r="F47" i="3"/>
  <c r="F47" i="17" s="1"/>
  <c r="F47" i="14"/>
  <c r="F347" i="17" s="1"/>
  <c r="F47" i="16"/>
  <c r="F447" i="17" s="1"/>
  <c r="F55" i="3"/>
  <c r="F55" i="17" s="1"/>
  <c r="F55" i="16"/>
  <c r="F455" i="17" s="1"/>
  <c r="F55" i="14"/>
  <c r="F355" i="17" s="1"/>
  <c r="F63" i="3"/>
  <c r="F63" i="17" s="1"/>
  <c r="F63" i="16"/>
  <c r="F463" i="17" s="1"/>
  <c r="F63" i="14"/>
  <c r="F363" i="17" s="1"/>
  <c r="F71" i="3"/>
  <c r="F71" i="17" s="1"/>
  <c r="F71" i="14"/>
  <c r="F371" i="17" s="1"/>
  <c r="F71" i="16"/>
  <c r="F471" i="17" s="1"/>
  <c r="F79" i="3"/>
  <c r="F79" i="17" s="1"/>
  <c r="F79" i="14"/>
  <c r="F379" i="17" s="1"/>
  <c r="F79" i="16"/>
  <c r="F479" i="17" s="1"/>
  <c r="F87" i="3"/>
  <c r="F87" i="17" s="1"/>
  <c r="F87" i="14"/>
  <c r="F387" i="17" s="1"/>
  <c r="F87" i="16"/>
  <c r="F487" i="17" s="1"/>
  <c r="F95" i="3"/>
  <c r="F95" i="17" s="1"/>
  <c r="F95" i="14"/>
  <c r="F395" i="17" s="1"/>
  <c r="F95" i="16"/>
  <c r="F495" i="17" s="1"/>
  <c r="F26" i="3"/>
  <c r="F26" i="17" s="1"/>
  <c r="F26" i="16"/>
  <c r="F426" i="17" s="1"/>
  <c r="F26" i="14"/>
  <c r="F326" i="17" s="1"/>
  <c r="F8" i="3"/>
  <c r="F8" i="17" s="1"/>
  <c r="F8" i="16"/>
  <c r="F408" i="17" s="1"/>
  <c r="F8" i="14"/>
  <c r="F308" i="17" s="1"/>
  <c r="F16" i="3"/>
  <c r="F16" i="17" s="1"/>
  <c r="F16" i="16"/>
  <c r="F416" i="17" s="1"/>
  <c r="F16" i="14"/>
  <c r="F316" i="17" s="1"/>
  <c r="F24" i="3"/>
  <c r="F24" i="17" s="1"/>
  <c r="F24" i="16"/>
  <c r="F424" i="17" s="1"/>
  <c r="F24" i="14"/>
  <c r="F324" i="17" s="1"/>
  <c r="F32" i="3"/>
  <c r="F32" i="17" s="1"/>
  <c r="F32" i="16"/>
  <c r="F432" i="17" s="1"/>
  <c r="F32" i="14"/>
  <c r="F332" i="17" s="1"/>
  <c r="F40" i="3"/>
  <c r="F40" i="17" s="1"/>
  <c r="F40" i="16"/>
  <c r="F440" i="17" s="1"/>
  <c r="F40" i="14"/>
  <c r="F340" i="17" s="1"/>
  <c r="F48" i="3"/>
  <c r="F48" i="17" s="1"/>
  <c r="F48" i="16"/>
  <c r="F448" i="17" s="1"/>
  <c r="F48" i="14"/>
  <c r="F348" i="17" s="1"/>
  <c r="F56" i="3"/>
  <c r="F56" i="17" s="1"/>
  <c r="F56" i="14"/>
  <c r="F356" i="17" s="1"/>
  <c r="F56" i="16"/>
  <c r="F456" i="17" s="1"/>
  <c r="F64" i="3"/>
  <c r="F64" i="17" s="1"/>
  <c r="F64" i="14"/>
  <c r="F364" i="17" s="1"/>
  <c r="F64" i="16"/>
  <c r="F464" i="17" s="1"/>
  <c r="F72" i="3"/>
  <c r="F72" i="17" s="1"/>
  <c r="F72" i="14"/>
  <c r="F372" i="17" s="1"/>
  <c r="F72" i="16"/>
  <c r="F472" i="17" s="1"/>
  <c r="F80" i="3"/>
  <c r="F80" i="17" s="1"/>
  <c r="F80" i="14"/>
  <c r="F380" i="17" s="1"/>
  <c r="F80" i="16"/>
  <c r="F480" i="17" s="1"/>
  <c r="F88" i="3"/>
  <c r="F88" i="17" s="1"/>
  <c r="F88" i="14"/>
  <c r="F388" i="17" s="1"/>
  <c r="F88" i="16"/>
  <c r="F488" i="17" s="1"/>
  <c r="F96" i="3"/>
  <c r="F96" i="17" s="1"/>
  <c r="F96" i="14"/>
  <c r="F396" i="17" s="1"/>
  <c r="F96" i="16"/>
  <c r="F496" i="17" s="1"/>
  <c r="F58" i="3"/>
  <c r="F58" i="17" s="1"/>
  <c r="F58" i="16"/>
  <c r="F458" i="17" s="1"/>
  <c r="F58" i="14"/>
  <c r="F358" i="17" s="1"/>
  <c r="F9" i="3"/>
  <c r="F9" i="17" s="1"/>
  <c r="F9" i="16"/>
  <c r="F409" i="17" s="1"/>
  <c r="F9" i="14"/>
  <c r="F309" i="17" s="1"/>
  <c r="F17" i="3"/>
  <c r="F17" i="17" s="1"/>
  <c r="F17" i="16"/>
  <c r="F417" i="17" s="1"/>
  <c r="F17" i="14"/>
  <c r="F317" i="17" s="1"/>
  <c r="F25" i="3"/>
  <c r="F25" i="17" s="1"/>
  <c r="F25" i="16"/>
  <c r="F425" i="17" s="1"/>
  <c r="F25" i="14"/>
  <c r="F325" i="17" s="1"/>
  <c r="F33" i="3"/>
  <c r="F33" i="17" s="1"/>
  <c r="F33" i="16"/>
  <c r="F433" i="17" s="1"/>
  <c r="F33" i="14"/>
  <c r="F333" i="17" s="1"/>
  <c r="F41" i="3"/>
  <c r="F41" i="17" s="1"/>
  <c r="F41" i="16"/>
  <c r="F441" i="17" s="1"/>
  <c r="F41" i="14"/>
  <c r="F341" i="17" s="1"/>
  <c r="F49" i="3"/>
  <c r="F49" i="17" s="1"/>
  <c r="F49" i="14"/>
  <c r="F349" i="17" s="1"/>
  <c r="F49" i="16"/>
  <c r="F449" i="17" s="1"/>
  <c r="F57" i="3"/>
  <c r="F57" i="17" s="1"/>
  <c r="F57" i="16"/>
  <c r="F457" i="17" s="1"/>
  <c r="F57" i="14"/>
  <c r="F357" i="17" s="1"/>
  <c r="F65" i="3"/>
  <c r="F65" i="17" s="1"/>
  <c r="F65" i="16"/>
  <c r="F465" i="17" s="1"/>
  <c r="F65" i="14"/>
  <c r="F365" i="17" s="1"/>
  <c r="F73" i="3"/>
  <c r="F73" i="17" s="1"/>
  <c r="F73" i="14"/>
  <c r="F373" i="17" s="1"/>
  <c r="F73" i="16"/>
  <c r="F473" i="17" s="1"/>
  <c r="F81" i="3"/>
  <c r="F81" i="17" s="1"/>
  <c r="F81" i="14"/>
  <c r="F381" i="17" s="1"/>
  <c r="F81" i="16"/>
  <c r="F481" i="17" s="1"/>
  <c r="F89" i="3"/>
  <c r="F89" i="17" s="1"/>
  <c r="F89" i="16"/>
  <c r="F489" i="17" s="1"/>
  <c r="F89" i="14"/>
  <c r="F389" i="17" s="1"/>
  <c r="F97" i="3"/>
  <c r="F97" i="17" s="1"/>
  <c r="F97" i="16"/>
  <c r="F497" i="17" s="1"/>
  <c r="F97" i="14"/>
  <c r="F397" i="17" s="1"/>
  <c r="D19" i="3"/>
  <c r="D19" i="17" s="1"/>
  <c r="D19" i="14"/>
  <c r="D319" i="17" s="1"/>
  <c r="D19" i="16"/>
  <c r="D419" i="17" s="1"/>
  <c r="D59" i="3"/>
  <c r="D59" i="17" s="1"/>
  <c r="D59" i="14"/>
  <c r="D359" i="17" s="1"/>
  <c r="D59" i="16"/>
  <c r="D459" i="17" s="1"/>
  <c r="D83" i="3"/>
  <c r="D83" i="17" s="1"/>
  <c r="D83" i="14"/>
  <c r="D383" i="17" s="1"/>
  <c r="D83" i="16"/>
  <c r="D483" i="17" s="1"/>
  <c r="D4" i="3"/>
  <c r="D4" i="17" s="1"/>
  <c r="D4" i="14"/>
  <c r="D304" i="17" s="1"/>
  <c r="D4" i="16"/>
  <c r="D404" i="17" s="1"/>
  <c r="D20" i="3"/>
  <c r="D20" i="17" s="1"/>
  <c r="D20" i="16"/>
  <c r="D420" i="17" s="1"/>
  <c r="D20" i="14"/>
  <c r="D320" i="17" s="1"/>
  <c r="D36" i="3"/>
  <c r="D36" i="17" s="1"/>
  <c r="D36" i="14"/>
  <c r="D336" i="17" s="1"/>
  <c r="D36" i="16"/>
  <c r="D436" i="17" s="1"/>
  <c r="D52" i="3"/>
  <c r="D52" i="17" s="1"/>
  <c r="D52" i="14"/>
  <c r="D352" i="17" s="1"/>
  <c r="D52" i="16"/>
  <c r="D452" i="17" s="1"/>
  <c r="D68" i="3"/>
  <c r="D68" i="17" s="1"/>
  <c r="D68" i="16"/>
  <c r="D468" i="17" s="1"/>
  <c r="D68" i="14"/>
  <c r="D368" i="17" s="1"/>
  <c r="D84" i="3"/>
  <c r="D84" i="17" s="1"/>
  <c r="D84" i="16"/>
  <c r="D484" i="17" s="1"/>
  <c r="D84" i="14"/>
  <c r="D384" i="17" s="1"/>
  <c r="D92" i="3"/>
  <c r="D92" i="17" s="1"/>
  <c r="D92" i="16"/>
  <c r="D492" i="17" s="1"/>
  <c r="D92" i="14"/>
  <c r="D392" i="17" s="1"/>
  <c r="D100" i="3"/>
  <c r="D100" i="17" s="1"/>
  <c r="D100" i="16"/>
  <c r="D500" i="17" s="1"/>
  <c r="D100" i="14"/>
  <c r="D400" i="17" s="1"/>
  <c r="D11" i="3"/>
  <c r="D11" i="17" s="1"/>
  <c r="D11" i="14"/>
  <c r="D311" i="17" s="1"/>
  <c r="D11" i="16"/>
  <c r="D411" i="17" s="1"/>
  <c r="D67" i="3"/>
  <c r="D67" i="17" s="1"/>
  <c r="D67" i="14"/>
  <c r="D367" i="17" s="1"/>
  <c r="D67" i="16"/>
  <c r="D467" i="17" s="1"/>
  <c r="D99" i="3"/>
  <c r="D99" i="17" s="1"/>
  <c r="D99" i="16"/>
  <c r="D499" i="17" s="1"/>
  <c r="D99" i="14"/>
  <c r="D399" i="17" s="1"/>
  <c r="D12" i="3"/>
  <c r="D12" i="17" s="1"/>
  <c r="D12" i="16"/>
  <c r="D412" i="17" s="1"/>
  <c r="D12" i="14"/>
  <c r="D312" i="17" s="1"/>
  <c r="D28" i="3"/>
  <c r="D28" i="17" s="1"/>
  <c r="D28" i="14"/>
  <c r="D328" i="17" s="1"/>
  <c r="D28" i="16"/>
  <c r="D428" i="17" s="1"/>
  <c r="D44" i="3"/>
  <c r="D44" i="17" s="1"/>
  <c r="D44" i="14"/>
  <c r="D344" i="17" s="1"/>
  <c r="D44" i="16"/>
  <c r="D444" i="17" s="1"/>
  <c r="D60" i="3"/>
  <c r="D60" i="17" s="1"/>
  <c r="D60" i="14"/>
  <c r="D360" i="17" s="1"/>
  <c r="D60" i="16"/>
  <c r="D460" i="17" s="1"/>
  <c r="D76" i="3"/>
  <c r="D76" i="17" s="1"/>
  <c r="D76" i="16"/>
  <c r="D476" i="17" s="1"/>
  <c r="D76" i="14"/>
  <c r="D376" i="17" s="1"/>
  <c r="D5" i="3"/>
  <c r="D5" i="17" s="1"/>
  <c r="D5" i="16"/>
  <c r="D405" i="17" s="1"/>
  <c r="D5" i="14"/>
  <c r="D305" i="17" s="1"/>
  <c r="D13" i="3"/>
  <c r="D13" i="17" s="1"/>
  <c r="D13" i="14"/>
  <c r="D313" i="17" s="1"/>
  <c r="D13" i="16"/>
  <c r="D413" i="17" s="1"/>
  <c r="D21" i="3"/>
  <c r="D21" i="17" s="1"/>
  <c r="D21" i="14"/>
  <c r="D321" i="17" s="1"/>
  <c r="D21" i="16"/>
  <c r="D421" i="17" s="1"/>
  <c r="D29" i="3"/>
  <c r="D29" i="17" s="1"/>
  <c r="D29" i="16"/>
  <c r="D429" i="17" s="1"/>
  <c r="D29" i="14"/>
  <c r="D329" i="17" s="1"/>
  <c r="D37" i="3"/>
  <c r="D37" i="17" s="1"/>
  <c r="D37" i="14"/>
  <c r="D337" i="17" s="1"/>
  <c r="D37" i="16"/>
  <c r="D437" i="17" s="1"/>
  <c r="D45" i="3"/>
  <c r="D45" i="17" s="1"/>
  <c r="D45" i="14"/>
  <c r="D345" i="17" s="1"/>
  <c r="D45" i="16"/>
  <c r="D445" i="17" s="1"/>
  <c r="D53" i="3"/>
  <c r="D53" i="17" s="1"/>
  <c r="D53" i="16"/>
  <c r="D453" i="17" s="1"/>
  <c r="D53" i="14"/>
  <c r="D353" i="17" s="1"/>
  <c r="D61" i="3"/>
  <c r="D61" i="17" s="1"/>
  <c r="D61" i="16"/>
  <c r="D461" i="17" s="1"/>
  <c r="D61" i="14"/>
  <c r="D361" i="17" s="1"/>
  <c r="D69" i="3"/>
  <c r="D69" i="17" s="1"/>
  <c r="D69" i="14"/>
  <c r="D369" i="17" s="1"/>
  <c r="D69" i="16"/>
  <c r="D469" i="17" s="1"/>
  <c r="D77" i="3"/>
  <c r="D77" i="17" s="1"/>
  <c r="D77" i="16"/>
  <c r="D477" i="17" s="1"/>
  <c r="D77" i="14"/>
  <c r="D377" i="17" s="1"/>
  <c r="D85" i="3"/>
  <c r="D85" i="17" s="1"/>
  <c r="D85" i="14"/>
  <c r="D385" i="17" s="1"/>
  <c r="D85" i="16"/>
  <c r="D485" i="17" s="1"/>
  <c r="D93" i="3"/>
  <c r="D93" i="17" s="1"/>
  <c r="D93" i="16"/>
  <c r="D493" i="17" s="1"/>
  <c r="D93" i="14"/>
  <c r="D393" i="17" s="1"/>
  <c r="D101" i="3"/>
  <c r="D101" i="17" s="1"/>
  <c r="D101" i="14"/>
  <c r="D401" i="17" s="1"/>
  <c r="D101" i="16"/>
  <c r="D501" i="17" s="1"/>
  <c r="D22" i="3"/>
  <c r="D22" i="17" s="1"/>
  <c r="D22" i="16"/>
  <c r="D422" i="17" s="1"/>
  <c r="D22" i="14"/>
  <c r="D322" i="17" s="1"/>
  <c r="D70" i="3"/>
  <c r="D70" i="17" s="1"/>
  <c r="D70" i="16"/>
  <c r="D470" i="17" s="1"/>
  <c r="D70" i="14"/>
  <c r="D370" i="17" s="1"/>
  <c r="D3" i="3"/>
  <c r="D3" i="17" s="1"/>
  <c r="D3" i="16"/>
  <c r="D403" i="17" s="1"/>
  <c r="D3" i="14"/>
  <c r="D303" i="17" s="1"/>
  <c r="D27" i="3"/>
  <c r="D27" i="17" s="1"/>
  <c r="D27" i="14"/>
  <c r="D327" i="17" s="1"/>
  <c r="D27" i="16"/>
  <c r="D427" i="17" s="1"/>
  <c r="D75" i="3"/>
  <c r="D75" i="17" s="1"/>
  <c r="D75" i="14"/>
  <c r="D375" i="17" s="1"/>
  <c r="D75" i="16"/>
  <c r="D475" i="17" s="1"/>
  <c r="D91" i="3"/>
  <c r="D91" i="17" s="1"/>
  <c r="D91" i="16"/>
  <c r="D491" i="17" s="1"/>
  <c r="D91" i="14"/>
  <c r="D391" i="17" s="1"/>
  <c r="D6" i="3"/>
  <c r="D6" i="17" s="1"/>
  <c r="D6" i="14"/>
  <c r="D306" i="17" s="1"/>
  <c r="D6" i="16"/>
  <c r="D406" i="17" s="1"/>
  <c r="D38" i="3"/>
  <c r="D38" i="17" s="1"/>
  <c r="D38" i="16"/>
  <c r="D438" i="17" s="1"/>
  <c r="D38" i="14"/>
  <c r="D338" i="17" s="1"/>
  <c r="D54" i="3"/>
  <c r="D54" i="17" s="1"/>
  <c r="D54" i="16"/>
  <c r="D454" i="17" s="1"/>
  <c r="D54" i="14"/>
  <c r="D354" i="17" s="1"/>
  <c r="D78" i="3"/>
  <c r="D78" i="17" s="1"/>
  <c r="D78" i="16"/>
  <c r="D478" i="17" s="1"/>
  <c r="D78" i="14"/>
  <c r="D378" i="17" s="1"/>
  <c r="D86" i="3"/>
  <c r="D86" i="17" s="1"/>
  <c r="D86" i="16"/>
  <c r="D486" i="17" s="1"/>
  <c r="D86" i="14"/>
  <c r="D386" i="17" s="1"/>
  <c r="D94" i="3"/>
  <c r="D94" i="17" s="1"/>
  <c r="D94" i="16"/>
  <c r="D494" i="17" s="1"/>
  <c r="D94" i="14"/>
  <c r="D394" i="17" s="1"/>
  <c r="D7" i="3"/>
  <c r="D7" i="17" s="1"/>
  <c r="D7" i="14"/>
  <c r="D307" i="17" s="1"/>
  <c r="D7" i="16"/>
  <c r="D407" i="17" s="1"/>
  <c r="D15" i="3"/>
  <c r="D15" i="17" s="1"/>
  <c r="D15" i="16"/>
  <c r="D415" i="17" s="1"/>
  <c r="D15" i="14"/>
  <c r="D315" i="17" s="1"/>
  <c r="D23" i="3"/>
  <c r="D23" i="17" s="1"/>
  <c r="D23" i="16"/>
  <c r="D423" i="17" s="1"/>
  <c r="D23" i="14"/>
  <c r="D323" i="17" s="1"/>
  <c r="D31" i="3"/>
  <c r="D31" i="17" s="1"/>
  <c r="D31" i="14"/>
  <c r="D331" i="17" s="1"/>
  <c r="D31" i="16"/>
  <c r="D431" i="17" s="1"/>
  <c r="D39" i="3"/>
  <c r="D39" i="17" s="1"/>
  <c r="D39" i="14"/>
  <c r="D339" i="17" s="1"/>
  <c r="D39" i="16"/>
  <c r="D439" i="17" s="1"/>
  <c r="D47" i="3"/>
  <c r="D47" i="17" s="1"/>
  <c r="D47" i="16"/>
  <c r="D447" i="17" s="1"/>
  <c r="D47" i="14"/>
  <c r="D347" i="17" s="1"/>
  <c r="D55" i="3"/>
  <c r="D55" i="17" s="1"/>
  <c r="D55" i="14"/>
  <c r="D355" i="17" s="1"/>
  <c r="D55" i="16"/>
  <c r="D455" i="17" s="1"/>
  <c r="D63" i="3"/>
  <c r="D63" i="17" s="1"/>
  <c r="D63" i="16"/>
  <c r="D463" i="17" s="1"/>
  <c r="D63" i="14"/>
  <c r="D363" i="17" s="1"/>
  <c r="D71" i="3"/>
  <c r="D71" i="17" s="1"/>
  <c r="D71" i="16"/>
  <c r="D471" i="17" s="1"/>
  <c r="D71" i="14"/>
  <c r="D371" i="17" s="1"/>
  <c r="D79" i="3"/>
  <c r="D79" i="17" s="1"/>
  <c r="D79" i="16"/>
  <c r="D479" i="17" s="1"/>
  <c r="D79" i="14"/>
  <c r="D379" i="17" s="1"/>
  <c r="D87" i="3"/>
  <c r="D87" i="17" s="1"/>
  <c r="D87" i="14"/>
  <c r="D387" i="17" s="1"/>
  <c r="D87" i="16"/>
  <c r="D487" i="17" s="1"/>
  <c r="D95" i="3"/>
  <c r="D95" i="17" s="1"/>
  <c r="D95" i="14"/>
  <c r="D395" i="17" s="1"/>
  <c r="D95" i="16"/>
  <c r="D495" i="17" s="1"/>
  <c r="D2" i="3"/>
  <c r="D2" i="17" s="1"/>
  <c r="D2" i="16"/>
  <c r="D402" i="17" s="1"/>
  <c r="D2" i="14"/>
  <c r="D302" i="17" s="1"/>
  <c r="D43" i="3"/>
  <c r="D43" i="17" s="1"/>
  <c r="D43" i="16"/>
  <c r="D443" i="17" s="1"/>
  <c r="D43" i="14"/>
  <c r="D343" i="17" s="1"/>
  <c r="D14" i="3"/>
  <c r="D14" i="17" s="1"/>
  <c r="D14" i="16"/>
  <c r="D414" i="17" s="1"/>
  <c r="D14" i="14"/>
  <c r="D314" i="17" s="1"/>
  <c r="D46" i="3"/>
  <c r="D46" i="17" s="1"/>
  <c r="D46" i="14"/>
  <c r="D346" i="17" s="1"/>
  <c r="D46" i="16"/>
  <c r="D446" i="17" s="1"/>
  <c r="D8" i="3"/>
  <c r="D8" i="17" s="1"/>
  <c r="D8" i="16"/>
  <c r="D408" i="17" s="1"/>
  <c r="D8" i="14"/>
  <c r="D308" i="17" s="1"/>
  <c r="D24" i="3"/>
  <c r="D24" i="17" s="1"/>
  <c r="D24" i="14"/>
  <c r="D324" i="17" s="1"/>
  <c r="D24" i="16"/>
  <c r="D424" i="17" s="1"/>
  <c r="D48" i="3"/>
  <c r="D48" i="17" s="1"/>
  <c r="D48" i="14"/>
  <c r="D348" i="17" s="1"/>
  <c r="D48" i="16"/>
  <c r="D448" i="17" s="1"/>
  <c r="D64" i="3"/>
  <c r="D64" i="17" s="1"/>
  <c r="D64" i="16"/>
  <c r="D464" i="17" s="1"/>
  <c r="D64" i="14"/>
  <c r="D364" i="17" s="1"/>
  <c r="D80" i="3"/>
  <c r="D80" i="17" s="1"/>
  <c r="D80" i="16"/>
  <c r="D480" i="17" s="1"/>
  <c r="D80" i="14"/>
  <c r="D380" i="17" s="1"/>
  <c r="D96" i="3"/>
  <c r="D96" i="17" s="1"/>
  <c r="D96" i="16"/>
  <c r="D496" i="17" s="1"/>
  <c r="D96" i="14"/>
  <c r="D396" i="17" s="1"/>
  <c r="D35" i="3"/>
  <c r="D35" i="17" s="1"/>
  <c r="D35" i="16"/>
  <c r="D435" i="17" s="1"/>
  <c r="D35" i="14"/>
  <c r="D335" i="17" s="1"/>
  <c r="D30" i="3"/>
  <c r="D30" i="17" s="1"/>
  <c r="D30" i="16"/>
  <c r="D430" i="17" s="1"/>
  <c r="D30" i="14"/>
  <c r="D330" i="17" s="1"/>
  <c r="D62" i="3"/>
  <c r="D62" i="17" s="1"/>
  <c r="D62" i="16"/>
  <c r="D462" i="17" s="1"/>
  <c r="D62" i="14"/>
  <c r="D362" i="17" s="1"/>
  <c r="D16" i="3"/>
  <c r="D16" i="17" s="1"/>
  <c r="D16" i="16"/>
  <c r="D416" i="17" s="1"/>
  <c r="D16" i="14"/>
  <c r="D316" i="17" s="1"/>
  <c r="D32" i="3"/>
  <c r="D32" i="17" s="1"/>
  <c r="D32" i="16"/>
  <c r="D432" i="17" s="1"/>
  <c r="D32" i="14"/>
  <c r="D332" i="17" s="1"/>
  <c r="D40" i="3"/>
  <c r="D40" i="17" s="1"/>
  <c r="D40" i="16"/>
  <c r="D440" i="17" s="1"/>
  <c r="D40" i="14"/>
  <c r="D340" i="17" s="1"/>
  <c r="D56" i="3"/>
  <c r="D56" i="17" s="1"/>
  <c r="D56" i="14"/>
  <c r="D356" i="17" s="1"/>
  <c r="D56" i="16"/>
  <c r="D456" i="17" s="1"/>
  <c r="D72" i="3"/>
  <c r="D72" i="17" s="1"/>
  <c r="D72" i="16"/>
  <c r="D472" i="17" s="1"/>
  <c r="D72" i="14"/>
  <c r="D372" i="17" s="1"/>
  <c r="D88" i="3"/>
  <c r="D88" i="17" s="1"/>
  <c r="D88" i="16"/>
  <c r="D488" i="17" s="1"/>
  <c r="D88" i="14"/>
  <c r="D388" i="17" s="1"/>
  <c r="D9" i="3"/>
  <c r="D9" i="17" s="1"/>
  <c r="D9" i="14"/>
  <c r="D309" i="17" s="1"/>
  <c r="D9" i="16"/>
  <c r="D409" i="17" s="1"/>
  <c r="D17" i="3"/>
  <c r="D17" i="17" s="1"/>
  <c r="D17" i="16"/>
  <c r="D417" i="17" s="1"/>
  <c r="D17" i="14"/>
  <c r="D317" i="17" s="1"/>
  <c r="D25" i="3"/>
  <c r="D25" i="17" s="1"/>
  <c r="D25" i="14"/>
  <c r="D325" i="17" s="1"/>
  <c r="D25" i="16"/>
  <c r="D425" i="17" s="1"/>
  <c r="D33" i="3"/>
  <c r="D33" i="17" s="1"/>
  <c r="D33" i="14"/>
  <c r="D333" i="17" s="1"/>
  <c r="D33" i="16"/>
  <c r="D433" i="17" s="1"/>
  <c r="D41" i="3"/>
  <c r="D41" i="17" s="1"/>
  <c r="D41" i="14"/>
  <c r="D341" i="17" s="1"/>
  <c r="D41" i="16"/>
  <c r="D441" i="17" s="1"/>
  <c r="D49" i="3"/>
  <c r="D49" i="17" s="1"/>
  <c r="D49" i="14"/>
  <c r="D349" i="17" s="1"/>
  <c r="D49" i="16"/>
  <c r="D449" i="17" s="1"/>
  <c r="D57" i="3"/>
  <c r="D57" i="17" s="1"/>
  <c r="D57" i="16"/>
  <c r="D457" i="17" s="1"/>
  <c r="D57" i="14"/>
  <c r="D357" i="17" s="1"/>
  <c r="D65" i="3"/>
  <c r="D65" i="17" s="1"/>
  <c r="D65" i="16"/>
  <c r="D465" i="17" s="1"/>
  <c r="D65" i="14"/>
  <c r="D365" i="17" s="1"/>
  <c r="D73" i="3"/>
  <c r="D73" i="17" s="1"/>
  <c r="D73" i="14"/>
  <c r="D373" i="17" s="1"/>
  <c r="D73" i="16"/>
  <c r="D473" i="17" s="1"/>
  <c r="D81" i="3"/>
  <c r="D81" i="17" s="1"/>
  <c r="D81" i="16"/>
  <c r="D481" i="17" s="1"/>
  <c r="D81" i="14"/>
  <c r="D381" i="17" s="1"/>
  <c r="D89" i="3"/>
  <c r="D89" i="17" s="1"/>
  <c r="D89" i="14"/>
  <c r="D389" i="17" s="1"/>
  <c r="D89" i="16"/>
  <c r="D489" i="17" s="1"/>
  <c r="D97" i="3"/>
  <c r="D97" i="17" s="1"/>
  <c r="D97" i="16"/>
  <c r="D497" i="17" s="1"/>
  <c r="D97" i="14"/>
  <c r="D397" i="17" s="1"/>
  <c r="D51" i="3"/>
  <c r="D51" i="17" s="1"/>
  <c r="D51" i="16"/>
  <c r="D451" i="17" s="1"/>
  <c r="D51" i="14"/>
  <c r="D351" i="17" s="1"/>
  <c r="D10" i="3"/>
  <c r="D10" i="17" s="1"/>
  <c r="D10" i="16"/>
  <c r="D410" i="17" s="1"/>
  <c r="D10" i="14"/>
  <c r="D310" i="17" s="1"/>
  <c r="D18" i="3"/>
  <c r="D18" i="17" s="1"/>
  <c r="D18" i="14"/>
  <c r="D318" i="17" s="1"/>
  <c r="D18" i="16"/>
  <c r="D418" i="17" s="1"/>
  <c r="D26" i="3"/>
  <c r="D26" i="17" s="1"/>
  <c r="D26" i="14"/>
  <c r="D326" i="17" s="1"/>
  <c r="D26" i="16"/>
  <c r="D426" i="17" s="1"/>
  <c r="D34" i="3"/>
  <c r="D34" i="17" s="1"/>
  <c r="D34" i="16"/>
  <c r="D434" i="17" s="1"/>
  <c r="D34" i="14"/>
  <c r="D334" i="17" s="1"/>
  <c r="D42" i="3"/>
  <c r="D42" i="17" s="1"/>
  <c r="D42" i="16"/>
  <c r="D442" i="17" s="1"/>
  <c r="D42" i="14"/>
  <c r="D342" i="17" s="1"/>
  <c r="D50" i="3"/>
  <c r="D50" i="17" s="1"/>
  <c r="D50" i="14"/>
  <c r="D350" i="17" s="1"/>
  <c r="D50" i="16"/>
  <c r="D450" i="17" s="1"/>
  <c r="D58" i="3"/>
  <c r="D58" i="17" s="1"/>
  <c r="D58" i="16"/>
  <c r="D458" i="17" s="1"/>
  <c r="D58" i="14"/>
  <c r="D358" i="17" s="1"/>
  <c r="D66" i="3"/>
  <c r="D66" i="17" s="1"/>
  <c r="D66" i="14"/>
  <c r="D366" i="17" s="1"/>
  <c r="D66" i="16"/>
  <c r="D466" i="17" s="1"/>
  <c r="D74" i="3"/>
  <c r="D74" i="17" s="1"/>
  <c r="D74" i="16"/>
  <c r="D474" i="17" s="1"/>
  <c r="D74" i="14"/>
  <c r="D374" i="17" s="1"/>
  <c r="D82" i="3"/>
  <c r="D82" i="17" s="1"/>
  <c r="D82" i="16"/>
  <c r="D482" i="17" s="1"/>
  <c r="D82" i="14"/>
  <c r="D382" i="17" s="1"/>
  <c r="D90" i="3"/>
  <c r="D90" i="17" s="1"/>
  <c r="D90" i="16"/>
  <c r="D490" i="17" s="1"/>
  <c r="D90" i="14"/>
  <c r="D390" i="17" s="1"/>
  <c r="D98" i="3"/>
  <c r="D98" i="17" s="1"/>
  <c r="D98" i="14"/>
  <c r="D398" i="17" s="1"/>
  <c r="D98" i="16"/>
  <c r="D498" i="17" s="1"/>
  <c r="E5" i="3"/>
  <c r="E5" i="17" s="1"/>
  <c r="E5" i="16"/>
  <c r="E405" i="17" s="1"/>
  <c r="E5" i="14"/>
  <c r="E305" i="17" s="1"/>
  <c r="E13" i="3"/>
  <c r="E13" i="17" s="1"/>
  <c r="E13" i="16"/>
  <c r="E413" i="17" s="1"/>
  <c r="E13" i="14"/>
  <c r="E313" i="17" s="1"/>
  <c r="E21" i="3"/>
  <c r="E21" i="17" s="1"/>
  <c r="E21" i="16"/>
  <c r="E421" i="17" s="1"/>
  <c r="E21" i="14"/>
  <c r="E321" i="17" s="1"/>
  <c r="E29" i="3"/>
  <c r="E29" i="17" s="1"/>
  <c r="E29" i="16"/>
  <c r="E429" i="17" s="1"/>
  <c r="E29" i="14"/>
  <c r="E329" i="17" s="1"/>
  <c r="E37" i="3"/>
  <c r="E37" i="17" s="1"/>
  <c r="E37" i="14"/>
  <c r="E337" i="17" s="1"/>
  <c r="E37" i="16"/>
  <c r="E437" i="17" s="1"/>
  <c r="E45" i="3"/>
  <c r="E45" i="17" s="1"/>
  <c r="E45" i="14"/>
  <c r="E345" i="17" s="1"/>
  <c r="E45" i="16"/>
  <c r="E445" i="17" s="1"/>
  <c r="E53" i="3"/>
  <c r="E53" i="17" s="1"/>
  <c r="E53" i="16"/>
  <c r="E453" i="17" s="1"/>
  <c r="E53" i="14"/>
  <c r="E353" i="17" s="1"/>
  <c r="E61" i="3"/>
  <c r="E61" i="17" s="1"/>
  <c r="E61" i="16"/>
  <c r="E461" i="17" s="1"/>
  <c r="E61" i="14"/>
  <c r="E361" i="17" s="1"/>
  <c r="E69" i="3"/>
  <c r="E69" i="17" s="1"/>
  <c r="E69" i="16"/>
  <c r="E469" i="17" s="1"/>
  <c r="E69" i="14"/>
  <c r="E369" i="17" s="1"/>
  <c r="E77" i="3"/>
  <c r="E77" i="17" s="1"/>
  <c r="E77" i="16"/>
  <c r="E477" i="17" s="1"/>
  <c r="E77" i="14"/>
  <c r="E377" i="17" s="1"/>
  <c r="E85" i="3"/>
  <c r="E85" i="17" s="1"/>
  <c r="E85" i="14"/>
  <c r="E385" i="17" s="1"/>
  <c r="E85" i="16"/>
  <c r="E485" i="17" s="1"/>
  <c r="E93" i="3"/>
  <c r="E93" i="17" s="1"/>
  <c r="E93" i="16"/>
  <c r="E493" i="17" s="1"/>
  <c r="E93" i="14"/>
  <c r="E393" i="17" s="1"/>
  <c r="E101" i="3"/>
  <c r="E101" i="17" s="1"/>
  <c r="E101" i="16"/>
  <c r="E501" i="17" s="1"/>
  <c r="E101" i="14"/>
  <c r="E401" i="17" s="1"/>
  <c r="E14" i="3"/>
  <c r="E14" i="17" s="1"/>
  <c r="E14" i="16"/>
  <c r="E414" i="17" s="1"/>
  <c r="E14" i="14"/>
  <c r="E314" i="17" s="1"/>
  <c r="E30" i="3"/>
  <c r="E30" i="17" s="1"/>
  <c r="E30" i="16"/>
  <c r="E430" i="17" s="1"/>
  <c r="E30" i="14"/>
  <c r="E330" i="17" s="1"/>
  <c r="E38" i="3"/>
  <c r="E38" i="17" s="1"/>
  <c r="E38" i="16"/>
  <c r="E438" i="17" s="1"/>
  <c r="E38" i="14"/>
  <c r="E338" i="17" s="1"/>
  <c r="E46" i="3"/>
  <c r="E46" i="17" s="1"/>
  <c r="E46" i="16"/>
  <c r="E446" i="17" s="1"/>
  <c r="E46" i="14"/>
  <c r="E346" i="17" s="1"/>
  <c r="E54" i="3"/>
  <c r="E54" i="17" s="1"/>
  <c r="E54" i="14"/>
  <c r="E354" i="17" s="1"/>
  <c r="E54" i="16"/>
  <c r="E454" i="17" s="1"/>
  <c r="E70" i="3"/>
  <c r="E70" i="17" s="1"/>
  <c r="E70" i="16"/>
  <c r="E470" i="17" s="1"/>
  <c r="E70" i="14"/>
  <c r="E370" i="17" s="1"/>
  <c r="E78" i="3"/>
  <c r="E78" i="17" s="1"/>
  <c r="E78" i="16"/>
  <c r="E478" i="17" s="1"/>
  <c r="E78" i="14"/>
  <c r="E378" i="17" s="1"/>
  <c r="E86" i="3"/>
  <c r="E86" i="17" s="1"/>
  <c r="E86" i="14"/>
  <c r="E386" i="17" s="1"/>
  <c r="E86" i="16"/>
  <c r="E486" i="17" s="1"/>
  <c r="E94" i="3"/>
  <c r="E94" i="17" s="1"/>
  <c r="E94" i="16"/>
  <c r="E494" i="17" s="1"/>
  <c r="E94" i="14"/>
  <c r="E394" i="17" s="1"/>
  <c r="E22" i="3"/>
  <c r="E22" i="17" s="1"/>
  <c r="E22" i="16"/>
  <c r="E422" i="17" s="1"/>
  <c r="E22" i="14"/>
  <c r="E322" i="17" s="1"/>
  <c r="E62" i="3"/>
  <c r="E62" i="17" s="1"/>
  <c r="E62" i="14"/>
  <c r="E362" i="17" s="1"/>
  <c r="E62" i="16"/>
  <c r="E462" i="17" s="1"/>
  <c r="E7" i="3"/>
  <c r="E7" i="17" s="1"/>
  <c r="E7" i="16"/>
  <c r="E407" i="17" s="1"/>
  <c r="E7" i="14"/>
  <c r="E307" i="17" s="1"/>
  <c r="E15" i="3"/>
  <c r="E15" i="17" s="1"/>
  <c r="E15" i="14"/>
  <c r="E315" i="17" s="1"/>
  <c r="E15" i="16"/>
  <c r="E415" i="17" s="1"/>
  <c r="E23" i="3"/>
  <c r="E23" i="17" s="1"/>
  <c r="E23" i="16"/>
  <c r="E423" i="17" s="1"/>
  <c r="E23" i="14"/>
  <c r="E323" i="17" s="1"/>
  <c r="E31" i="3"/>
  <c r="E31" i="17" s="1"/>
  <c r="E31" i="16"/>
  <c r="E431" i="17" s="1"/>
  <c r="E31" i="14"/>
  <c r="E331" i="17" s="1"/>
  <c r="E39" i="3"/>
  <c r="E39" i="17" s="1"/>
  <c r="E39" i="16"/>
  <c r="E439" i="17" s="1"/>
  <c r="E39" i="14"/>
  <c r="E339" i="17" s="1"/>
  <c r="E47" i="3"/>
  <c r="E47" i="17" s="1"/>
  <c r="E47" i="16"/>
  <c r="E447" i="17" s="1"/>
  <c r="E47" i="14"/>
  <c r="E347" i="17" s="1"/>
  <c r="E55" i="3"/>
  <c r="E55" i="17" s="1"/>
  <c r="E55" i="16"/>
  <c r="E455" i="17" s="1"/>
  <c r="E55" i="14"/>
  <c r="E355" i="17" s="1"/>
  <c r="E63" i="3"/>
  <c r="E63" i="17" s="1"/>
  <c r="E63" i="16"/>
  <c r="E463" i="17" s="1"/>
  <c r="E63" i="14"/>
  <c r="E363" i="17" s="1"/>
  <c r="E71" i="3"/>
  <c r="E71" i="17" s="1"/>
  <c r="E71" i="14"/>
  <c r="E371" i="17" s="1"/>
  <c r="E71" i="16"/>
  <c r="E471" i="17" s="1"/>
  <c r="E79" i="3"/>
  <c r="E79" i="17" s="1"/>
  <c r="E79" i="14"/>
  <c r="E379" i="17" s="1"/>
  <c r="E79" i="16"/>
  <c r="E479" i="17" s="1"/>
  <c r="E87" i="3"/>
  <c r="E87" i="17" s="1"/>
  <c r="E87" i="16"/>
  <c r="E487" i="17" s="1"/>
  <c r="E87" i="14"/>
  <c r="E387" i="17" s="1"/>
  <c r="E95" i="3"/>
  <c r="E95" i="17" s="1"/>
  <c r="E95" i="16"/>
  <c r="E495" i="17" s="1"/>
  <c r="E95" i="14"/>
  <c r="E395" i="17" s="1"/>
  <c r="E16" i="3"/>
  <c r="E16" i="17" s="1"/>
  <c r="E16" i="14"/>
  <c r="E316" i="17" s="1"/>
  <c r="E16" i="16"/>
  <c r="E416" i="17" s="1"/>
  <c r="E40" i="3"/>
  <c r="E40" i="17" s="1"/>
  <c r="E40" i="14"/>
  <c r="E340" i="17" s="1"/>
  <c r="E40" i="16"/>
  <c r="E440" i="17" s="1"/>
  <c r="E48" i="3"/>
  <c r="E48" i="17" s="1"/>
  <c r="E48" i="16"/>
  <c r="E448" i="17" s="1"/>
  <c r="E48" i="14"/>
  <c r="E348" i="17" s="1"/>
  <c r="E56" i="3"/>
  <c r="E56" i="17" s="1"/>
  <c r="E56" i="16"/>
  <c r="E456" i="17" s="1"/>
  <c r="E56" i="14"/>
  <c r="E356" i="17" s="1"/>
  <c r="E80" i="3"/>
  <c r="E80" i="17" s="1"/>
  <c r="E80" i="14"/>
  <c r="E380" i="17" s="1"/>
  <c r="E80" i="16"/>
  <c r="E480" i="17" s="1"/>
  <c r="E64" i="3"/>
  <c r="E64" i="17" s="1"/>
  <c r="E64" i="16"/>
  <c r="E464" i="17" s="1"/>
  <c r="E64" i="14"/>
  <c r="E364" i="17" s="1"/>
  <c r="E25" i="3"/>
  <c r="E25" i="17" s="1"/>
  <c r="E25" i="16"/>
  <c r="E425" i="17" s="1"/>
  <c r="E25" i="14"/>
  <c r="E325" i="17" s="1"/>
  <c r="E49" i="3"/>
  <c r="E49" i="17" s="1"/>
  <c r="E49" i="16"/>
  <c r="E449" i="17" s="1"/>
  <c r="E49" i="14"/>
  <c r="E349" i="17" s="1"/>
  <c r="E73" i="3"/>
  <c r="E73" i="17" s="1"/>
  <c r="E73" i="14"/>
  <c r="E373" i="17" s="1"/>
  <c r="E73" i="16"/>
  <c r="E473" i="17" s="1"/>
  <c r="E81" i="3"/>
  <c r="E81" i="17" s="1"/>
  <c r="E81" i="16"/>
  <c r="E481" i="17" s="1"/>
  <c r="E81" i="14"/>
  <c r="E381" i="17" s="1"/>
  <c r="E89" i="3"/>
  <c r="E89" i="17" s="1"/>
  <c r="E89" i="14"/>
  <c r="E389" i="17" s="1"/>
  <c r="E89" i="16"/>
  <c r="E489" i="17" s="1"/>
  <c r="E97" i="3"/>
  <c r="E97" i="17" s="1"/>
  <c r="E97" i="16"/>
  <c r="E497" i="17" s="1"/>
  <c r="E97" i="14"/>
  <c r="E397" i="17" s="1"/>
  <c r="E72" i="3"/>
  <c r="E72" i="17" s="1"/>
  <c r="E72" i="16"/>
  <c r="E472" i="17" s="1"/>
  <c r="E72" i="14"/>
  <c r="E372" i="17" s="1"/>
  <c r="E2" i="3"/>
  <c r="E2" i="17" s="1"/>
  <c r="E2" i="16"/>
  <c r="E402" i="17" s="1"/>
  <c r="E2" i="14"/>
  <c r="E302" i="17" s="1"/>
  <c r="E34" i="3"/>
  <c r="E34" i="17" s="1"/>
  <c r="E34" i="16"/>
  <c r="E434" i="17" s="1"/>
  <c r="E34" i="14"/>
  <c r="E334" i="17" s="1"/>
  <c r="E66" i="3"/>
  <c r="E66" i="17" s="1"/>
  <c r="E66" i="16"/>
  <c r="E466" i="17" s="1"/>
  <c r="E66" i="14"/>
  <c r="E366" i="17" s="1"/>
  <c r="E6" i="3"/>
  <c r="E6" i="17" s="1"/>
  <c r="E6" i="16"/>
  <c r="E406" i="17" s="1"/>
  <c r="E6" i="14"/>
  <c r="E306" i="17" s="1"/>
  <c r="E24" i="3"/>
  <c r="E24" i="17" s="1"/>
  <c r="E24" i="14"/>
  <c r="E324" i="17" s="1"/>
  <c r="E24" i="16"/>
  <c r="E424" i="17" s="1"/>
  <c r="E96" i="3"/>
  <c r="E96" i="17" s="1"/>
  <c r="E96" i="16"/>
  <c r="E496" i="17" s="1"/>
  <c r="E96" i="14"/>
  <c r="E396" i="17" s="1"/>
  <c r="E9" i="3"/>
  <c r="E9" i="17" s="1"/>
  <c r="E9" i="16"/>
  <c r="E409" i="17" s="1"/>
  <c r="E9" i="14"/>
  <c r="E309" i="17" s="1"/>
  <c r="E33" i="3"/>
  <c r="E33" i="17" s="1"/>
  <c r="E33" i="16"/>
  <c r="E433" i="17" s="1"/>
  <c r="E33" i="14"/>
  <c r="E333" i="17" s="1"/>
  <c r="E57" i="3"/>
  <c r="E57" i="17" s="1"/>
  <c r="E57" i="14"/>
  <c r="E357" i="17" s="1"/>
  <c r="E57" i="16"/>
  <c r="E457" i="17" s="1"/>
  <c r="E18" i="3"/>
  <c r="E18" i="17" s="1"/>
  <c r="E18" i="16"/>
  <c r="E418" i="17" s="1"/>
  <c r="E18" i="14"/>
  <c r="E318" i="17" s="1"/>
  <c r="E42" i="3"/>
  <c r="E42" i="17" s="1"/>
  <c r="E42" i="16"/>
  <c r="E442" i="17" s="1"/>
  <c r="E42" i="14"/>
  <c r="E342" i="17" s="1"/>
  <c r="E58" i="3"/>
  <c r="E58" i="17" s="1"/>
  <c r="E58" i="14"/>
  <c r="E358" i="17" s="1"/>
  <c r="E58" i="16"/>
  <c r="E458" i="17" s="1"/>
  <c r="E82" i="3"/>
  <c r="E82" i="17" s="1"/>
  <c r="E82" i="16"/>
  <c r="E482" i="17" s="1"/>
  <c r="E82" i="14"/>
  <c r="E382" i="17" s="1"/>
  <c r="E98" i="3"/>
  <c r="E98" i="17" s="1"/>
  <c r="E98" i="16"/>
  <c r="E498" i="17" s="1"/>
  <c r="E98" i="14"/>
  <c r="E398" i="17" s="1"/>
  <c r="E11" i="3"/>
  <c r="E11" i="17" s="1"/>
  <c r="E11" i="14"/>
  <c r="E311" i="17" s="1"/>
  <c r="E11" i="16"/>
  <c r="E411" i="17" s="1"/>
  <c r="E27" i="3"/>
  <c r="E27" i="17" s="1"/>
  <c r="E27" i="14"/>
  <c r="E327" i="17" s="1"/>
  <c r="E27" i="16"/>
  <c r="E427" i="17" s="1"/>
  <c r="E35" i="3"/>
  <c r="E35" i="17" s="1"/>
  <c r="E35" i="14"/>
  <c r="E335" i="17" s="1"/>
  <c r="E35" i="16"/>
  <c r="E435" i="17" s="1"/>
  <c r="E43" i="3"/>
  <c r="E43" i="17" s="1"/>
  <c r="E43" i="14"/>
  <c r="E343" i="17" s="1"/>
  <c r="E43" i="16"/>
  <c r="E443" i="17" s="1"/>
  <c r="E51" i="3"/>
  <c r="E51" i="17" s="1"/>
  <c r="E51" i="14"/>
  <c r="E351" i="17" s="1"/>
  <c r="E51" i="16"/>
  <c r="E451" i="17" s="1"/>
  <c r="E59" i="3"/>
  <c r="E59" i="17" s="1"/>
  <c r="E59" i="16"/>
  <c r="E459" i="17" s="1"/>
  <c r="E59" i="14"/>
  <c r="E359" i="17" s="1"/>
  <c r="E75" i="3"/>
  <c r="E75" i="17" s="1"/>
  <c r="E75" i="16"/>
  <c r="E475" i="17" s="1"/>
  <c r="E75" i="14"/>
  <c r="E375" i="17" s="1"/>
  <c r="E83" i="3"/>
  <c r="E83" i="17" s="1"/>
  <c r="E83" i="16"/>
  <c r="E483" i="17" s="1"/>
  <c r="E83" i="14"/>
  <c r="E383" i="17" s="1"/>
  <c r="E91" i="3"/>
  <c r="E91" i="17" s="1"/>
  <c r="E91" i="16"/>
  <c r="E491" i="17" s="1"/>
  <c r="E91" i="14"/>
  <c r="E391" i="17" s="1"/>
  <c r="E99" i="3"/>
  <c r="E99" i="17" s="1"/>
  <c r="E99" i="16"/>
  <c r="E499" i="17" s="1"/>
  <c r="E99" i="14"/>
  <c r="E399" i="17" s="1"/>
  <c r="E8" i="3"/>
  <c r="E8" i="17" s="1"/>
  <c r="E8" i="16"/>
  <c r="E408" i="17" s="1"/>
  <c r="E8" i="14"/>
  <c r="E308" i="17" s="1"/>
  <c r="E32" i="3"/>
  <c r="E32" i="17" s="1"/>
  <c r="E32" i="14"/>
  <c r="E332" i="17" s="1"/>
  <c r="E32" i="16"/>
  <c r="E432" i="17" s="1"/>
  <c r="E88" i="3"/>
  <c r="E88" i="17" s="1"/>
  <c r="E88" i="16"/>
  <c r="E488" i="17" s="1"/>
  <c r="E88" i="14"/>
  <c r="E388" i="17" s="1"/>
  <c r="E17" i="3"/>
  <c r="E17" i="17" s="1"/>
  <c r="E17" i="16"/>
  <c r="E417" i="17" s="1"/>
  <c r="E17" i="14"/>
  <c r="E317" i="17" s="1"/>
  <c r="E41" i="3"/>
  <c r="E41" i="17" s="1"/>
  <c r="E41" i="16"/>
  <c r="E441" i="17" s="1"/>
  <c r="E41" i="14"/>
  <c r="E341" i="17" s="1"/>
  <c r="E65" i="3"/>
  <c r="E65" i="17" s="1"/>
  <c r="E65" i="16"/>
  <c r="E465" i="17" s="1"/>
  <c r="E65" i="14"/>
  <c r="E365" i="17" s="1"/>
  <c r="E10" i="3"/>
  <c r="E10" i="17" s="1"/>
  <c r="E10" i="16"/>
  <c r="E410" i="17" s="1"/>
  <c r="E10" i="14"/>
  <c r="E310" i="17" s="1"/>
  <c r="E26" i="3"/>
  <c r="E26" i="17" s="1"/>
  <c r="E26" i="14"/>
  <c r="E326" i="17" s="1"/>
  <c r="E26" i="16"/>
  <c r="E426" i="17" s="1"/>
  <c r="E50" i="3"/>
  <c r="E50" i="17" s="1"/>
  <c r="E50" i="14"/>
  <c r="E350" i="17" s="1"/>
  <c r="E50" i="16"/>
  <c r="E450" i="17" s="1"/>
  <c r="E74" i="3"/>
  <c r="E74" i="17" s="1"/>
  <c r="E74" i="16"/>
  <c r="E474" i="17" s="1"/>
  <c r="E74" i="14"/>
  <c r="E374" i="17" s="1"/>
  <c r="E90" i="3"/>
  <c r="E90" i="17" s="1"/>
  <c r="E90" i="16"/>
  <c r="E490" i="17" s="1"/>
  <c r="E90" i="14"/>
  <c r="E390" i="17" s="1"/>
  <c r="E3" i="3"/>
  <c r="E3" i="17" s="1"/>
  <c r="E3" i="14"/>
  <c r="E303" i="17" s="1"/>
  <c r="E3" i="16"/>
  <c r="E403" i="17" s="1"/>
  <c r="E19" i="3"/>
  <c r="E19" i="17" s="1"/>
  <c r="E19" i="14"/>
  <c r="E319" i="17" s="1"/>
  <c r="E19" i="16"/>
  <c r="E419" i="17" s="1"/>
  <c r="E67" i="3"/>
  <c r="E67" i="17" s="1"/>
  <c r="E67" i="14"/>
  <c r="E367" i="17" s="1"/>
  <c r="E67" i="16"/>
  <c r="E467" i="17" s="1"/>
  <c r="E4" i="3"/>
  <c r="E4" i="17" s="1"/>
  <c r="E4" i="14"/>
  <c r="E304" i="17" s="1"/>
  <c r="E4" i="16"/>
  <c r="E404" i="17" s="1"/>
  <c r="E12" i="3"/>
  <c r="E12" i="17" s="1"/>
  <c r="E12" i="14"/>
  <c r="E312" i="17" s="1"/>
  <c r="E12" i="16"/>
  <c r="E412" i="17" s="1"/>
  <c r="E20" i="3"/>
  <c r="E20" i="17" s="1"/>
  <c r="E20" i="14"/>
  <c r="E320" i="17" s="1"/>
  <c r="E20" i="16"/>
  <c r="E420" i="17" s="1"/>
  <c r="E28" i="3"/>
  <c r="E28" i="17" s="1"/>
  <c r="E28" i="14"/>
  <c r="E328" i="17" s="1"/>
  <c r="E28" i="16"/>
  <c r="E428" i="17" s="1"/>
  <c r="E36" i="3"/>
  <c r="E36" i="17" s="1"/>
  <c r="E36" i="16"/>
  <c r="E436" i="17" s="1"/>
  <c r="E36" i="14"/>
  <c r="E336" i="17" s="1"/>
  <c r="E44" i="3"/>
  <c r="E44" i="17" s="1"/>
  <c r="E44" i="16"/>
  <c r="E444" i="17" s="1"/>
  <c r="E44" i="14"/>
  <c r="E344" i="17" s="1"/>
  <c r="E52" i="3"/>
  <c r="E52" i="17" s="1"/>
  <c r="E52" i="16"/>
  <c r="E452" i="17" s="1"/>
  <c r="E52" i="14"/>
  <c r="E352" i="17" s="1"/>
  <c r="E60" i="3"/>
  <c r="E60" i="17" s="1"/>
  <c r="E60" i="16"/>
  <c r="E460" i="17" s="1"/>
  <c r="E60" i="14"/>
  <c r="E360" i="17" s="1"/>
  <c r="E68" i="3"/>
  <c r="E68" i="17" s="1"/>
  <c r="E68" i="16"/>
  <c r="E468" i="17" s="1"/>
  <c r="E68" i="14"/>
  <c r="E368" i="17" s="1"/>
  <c r="E76" i="3"/>
  <c r="E76" i="17" s="1"/>
  <c r="E76" i="16"/>
  <c r="E476" i="17" s="1"/>
  <c r="E76" i="14"/>
  <c r="E376" i="17" s="1"/>
  <c r="E84" i="3"/>
  <c r="E84" i="17" s="1"/>
  <c r="E84" i="16"/>
  <c r="E484" i="17" s="1"/>
  <c r="E84" i="14"/>
  <c r="E384" i="17" s="1"/>
  <c r="E92" i="3"/>
  <c r="E92" i="17" s="1"/>
  <c r="E92" i="14"/>
  <c r="E392" i="17" s="1"/>
  <c r="E92" i="16"/>
  <c r="E492" i="17" s="1"/>
  <c r="E100" i="3"/>
  <c r="E100" i="17" s="1"/>
  <c r="E100" i="16"/>
  <c r="E500" i="17" s="1"/>
  <c r="E100" i="14"/>
  <c r="E400" i="17" s="1"/>
  <c r="A7" i="3"/>
  <c r="A7" i="17" s="1"/>
  <c r="AT7" i="17"/>
  <c r="G2" i="3"/>
  <c r="G2" i="17" s="1"/>
  <c r="AT2" i="17"/>
  <c r="G3" i="3"/>
  <c r="G3" i="17" s="1"/>
  <c r="AT3" i="17"/>
  <c r="A3" i="3"/>
  <c r="A3" i="17" s="1"/>
  <c r="C3" i="17"/>
  <c r="G8" i="3"/>
  <c r="G8" i="17" s="1"/>
  <c r="A8" i="3"/>
  <c r="A8" i="17" s="1"/>
  <c r="G6" i="3"/>
  <c r="G6" i="17" s="1"/>
  <c r="A6" i="3"/>
  <c r="A6" i="17" s="1"/>
  <c r="G9" i="3"/>
  <c r="G9" i="17" s="1"/>
  <c r="A9" i="3"/>
  <c r="A9" i="17" s="1"/>
  <c r="C20" i="1"/>
  <c r="C22" i="1" s="1"/>
  <c r="C25" i="1" s="1"/>
  <c r="G151" i="3"/>
  <c r="G151" i="17" s="1"/>
  <c r="G87" i="3"/>
  <c r="G87" i="17" s="1"/>
  <c r="G79" i="3"/>
  <c r="G79" i="17" s="1"/>
  <c r="G31" i="3"/>
  <c r="G31" i="17" s="1"/>
  <c r="G5" i="3"/>
  <c r="G198" i="3"/>
  <c r="G198" i="17" s="1"/>
  <c r="G166" i="3"/>
  <c r="G166" i="17" s="1"/>
  <c r="G142" i="3"/>
  <c r="G142" i="17" s="1"/>
  <c r="G110" i="3"/>
  <c r="G110" i="17" s="1"/>
  <c r="G86" i="3"/>
  <c r="G86" i="17" s="1"/>
  <c r="G38" i="3"/>
  <c r="G38" i="17" s="1"/>
  <c r="G271" i="3"/>
  <c r="G271" i="17" s="1"/>
  <c r="G270" i="3"/>
  <c r="G270" i="17" s="1"/>
  <c r="G238" i="3"/>
  <c r="G238" i="17" s="1"/>
  <c r="G199" i="3"/>
  <c r="G199" i="17" s="1"/>
  <c r="G135" i="3"/>
  <c r="G135" i="17" s="1"/>
  <c r="G71" i="3"/>
  <c r="G71" i="17" s="1"/>
  <c r="G30" i="3"/>
  <c r="G30" i="17" s="1"/>
  <c r="G206" i="3"/>
  <c r="G206" i="17" s="1"/>
  <c r="G174" i="3"/>
  <c r="G174" i="17" s="1"/>
  <c r="G150" i="3"/>
  <c r="G150" i="17" s="1"/>
  <c r="G118" i="3"/>
  <c r="G118" i="17" s="1"/>
  <c r="G94" i="3"/>
  <c r="G94" i="17" s="1"/>
  <c r="G62" i="3"/>
  <c r="G62" i="17" s="1"/>
  <c r="G239" i="3"/>
  <c r="G239" i="17" s="1"/>
  <c r="G295" i="3"/>
  <c r="G295" i="17" s="1"/>
  <c r="G263" i="3"/>
  <c r="G263" i="17" s="1"/>
  <c r="G231" i="3"/>
  <c r="G231" i="17" s="1"/>
  <c r="G191" i="3"/>
  <c r="G191" i="17" s="1"/>
  <c r="G127" i="3"/>
  <c r="G127" i="17" s="1"/>
  <c r="G63" i="3"/>
  <c r="G63" i="17" s="1"/>
  <c r="G23" i="3"/>
  <c r="G23" i="17" s="1"/>
  <c r="G214" i="3"/>
  <c r="G214" i="17" s="1"/>
  <c r="G294" i="3"/>
  <c r="G294" i="17" s="1"/>
  <c r="G262" i="3"/>
  <c r="G262" i="17" s="1"/>
  <c r="G230" i="3"/>
  <c r="G230" i="17" s="1"/>
  <c r="G183" i="3"/>
  <c r="G183" i="17" s="1"/>
  <c r="G119" i="3"/>
  <c r="G119" i="17" s="1"/>
  <c r="G55" i="3"/>
  <c r="G55" i="17" s="1"/>
  <c r="G22" i="3"/>
  <c r="G22" i="17" s="1"/>
  <c r="G190" i="3"/>
  <c r="G190" i="17" s="1"/>
  <c r="G158" i="3"/>
  <c r="G158" i="17" s="1"/>
  <c r="G134" i="3"/>
  <c r="G134" i="17" s="1"/>
  <c r="G102" i="3"/>
  <c r="G102" i="17" s="1"/>
  <c r="G70" i="3"/>
  <c r="G70" i="17" s="1"/>
  <c r="G54" i="3"/>
  <c r="G54" i="17" s="1"/>
  <c r="G278" i="3"/>
  <c r="G278" i="17" s="1"/>
  <c r="G143" i="3"/>
  <c r="G143" i="17" s="1"/>
  <c r="G287" i="3"/>
  <c r="G287" i="17" s="1"/>
  <c r="G255" i="3"/>
  <c r="G255" i="17" s="1"/>
  <c r="G223" i="3"/>
  <c r="G223" i="17" s="1"/>
  <c r="G175" i="3"/>
  <c r="G175" i="17" s="1"/>
  <c r="G111" i="3"/>
  <c r="G111" i="17" s="1"/>
  <c r="G47" i="3"/>
  <c r="G47" i="17" s="1"/>
  <c r="G15" i="3"/>
  <c r="G15" i="17" s="1"/>
  <c r="G182" i="3"/>
  <c r="G182" i="17" s="1"/>
  <c r="G126" i="3"/>
  <c r="G126" i="17" s="1"/>
  <c r="G78" i="3"/>
  <c r="G78" i="17" s="1"/>
  <c r="G14" i="3"/>
  <c r="G14" i="17" s="1"/>
  <c r="G246" i="3"/>
  <c r="G246" i="17" s="1"/>
  <c r="G207" i="3"/>
  <c r="G207" i="17" s="1"/>
  <c r="G286" i="3"/>
  <c r="G286" i="17" s="1"/>
  <c r="G254" i="3"/>
  <c r="G254" i="17" s="1"/>
  <c r="G222" i="3"/>
  <c r="G222" i="17" s="1"/>
  <c r="G167" i="3"/>
  <c r="G167" i="17" s="1"/>
  <c r="G103" i="3"/>
  <c r="G103" i="17" s="1"/>
  <c r="G46" i="3"/>
  <c r="G46" i="17" s="1"/>
  <c r="G7" i="3"/>
  <c r="G7" i="17" s="1"/>
  <c r="G279" i="3"/>
  <c r="G279" i="17" s="1"/>
  <c r="G247" i="3"/>
  <c r="G247" i="17" s="1"/>
  <c r="G215" i="3"/>
  <c r="G215" i="17" s="1"/>
  <c r="G159" i="3"/>
  <c r="G159" i="17" s="1"/>
  <c r="G95" i="3"/>
  <c r="G95" i="17" s="1"/>
  <c r="G39" i="3"/>
  <c r="G39" i="17" s="1"/>
  <c r="G298" i="3"/>
  <c r="G298" i="17" s="1"/>
  <c r="G290" i="3"/>
  <c r="G290" i="17" s="1"/>
  <c r="G282" i="3"/>
  <c r="G282" i="17" s="1"/>
  <c r="G274" i="3"/>
  <c r="G274" i="17" s="1"/>
  <c r="G266" i="3"/>
  <c r="G266" i="17" s="1"/>
  <c r="G258" i="3"/>
  <c r="G258" i="17" s="1"/>
  <c r="G250" i="3"/>
  <c r="G250" i="17" s="1"/>
  <c r="G242" i="3"/>
  <c r="G242" i="17" s="1"/>
  <c r="G234" i="3"/>
  <c r="G234" i="17" s="1"/>
  <c r="G226" i="3"/>
  <c r="G226" i="17" s="1"/>
  <c r="G218" i="3"/>
  <c r="G218" i="17" s="1"/>
  <c r="G210" i="3"/>
  <c r="G210" i="17" s="1"/>
  <c r="G202" i="3"/>
  <c r="G202" i="17" s="1"/>
  <c r="G194" i="3"/>
  <c r="G194" i="17" s="1"/>
  <c r="G186" i="3"/>
  <c r="G186" i="17" s="1"/>
  <c r="G178" i="3"/>
  <c r="G178" i="17" s="1"/>
  <c r="G170" i="3"/>
  <c r="G170" i="17" s="1"/>
  <c r="G162" i="3"/>
  <c r="G162" i="17" s="1"/>
  <c r="G154" i="3"/>
  <c r="G154" i="17" s="1"/>
  <c r="G146" i="3"/>
  <c r="G146" i="17" s="1"/>
  <c r="G138" i="3"/>
  <c r="G138" i="17" s="1"/>
  <c r="G130" i="3"/>
  <c r="G130" i="17" s="1"/>
  <c r="G122" i="3"/>
  <c r="G122" i="17" s="1"/>
  <c r="G114" i="3"/>
  <c r="G114" i="17" s="1"/>
  <c r="G106" i="3"/>
  <c r="G106" i="17" s="1"/>
  <c r="G98" i="3"/>
  <c r="G98" i="17" s="1"/>
  <c r="G90" i="3"/>
  <c r="G90" i="17" s="1"/>
  <c r="G82" i="3"/>
  <c r="G82" i="17" s="1"/>
  <c r="G74" i="3"/>
  <c r="G74" i="17" s="1"/>
  <c r="G66" i="3"/>
  <c r="G66" i="17" s="1"/>
  <c r="G58" i="3"/>
  <c r="G58" i="17" s="1"/>
  <c r="G50" i="3"/>
  <c r="G50" i="17" s="1"/>
  <c r="G42" i="3"/>
  <c r="G42" i="17" s="1"/>
  <c r="G34" i="3"/>
  <c r="G34" i="17" s="1"/>
  <c r="G26" i="3"/>
  <c r="G26" i="17" s="1"/>
  <c r="G18" i="3"/>
  <c r="G18" i="17" s="1"/>
  <c r="G10" i="3"/>
  <c r="G10" i="17" s="1"/>
  <c r="G4" i="3"/>
  <c r="A2" i="17" l="1"/>
  <c r="A4" i="3"/>
  <c r="A4" i="17" s="1"/>
  <c r="G4" i="17"/>
  <c r="A5" i="3"/>
  <c r="A5" i="17" s="1"/>
  <c r="G5" i="17"/>
</calcChain>
</file>

<file path=xl/sharedStrings.xml><?xml version="1.0" encoding="utf-8"?>
<sst xmlns="http://schemas.openxmlformats.org/spreadsheetml/2006/main" count="183" uniqueCount="123">
  <si>
    <t>کد HIX شناسائی مرکز *</t>
  </si>
  <si>
    <t>محل اخذ پروانه</t>
  </si>
  <si>
    <t>شماره پروانه</t>
  </si>
  <si>
    <t>تاريخ پروانه</t>
  </si>
  <si>
    <t xml:space="preserve"> پايان اعتبار</t>
  </si>
  <si>
    <t xml:space="preserve"> موسس</t>
  </si>
  <si>
    <t>شماره ملي</t>
  </si>
  <si>
    <t xml:space="preserve"> مسئول فني</t>
  </si>
  <si>
    <t xml:space="preserve"> نظام پزشکی</t>
  </si>
  <si>
    <t xml:space="preserve">تاريخ پروانه </t>
  </si>
  <si>
    <t>پايان اعتبار</t>
  </si>
  <si>
    <r>
      <t xml:space="preserve">شهرستان  </t>
    </r>
    <r>
      <rPr>
        <sz val="10"/>
        <color rgb="FFFF0000"/>
        <rFont val="Tahoma"/>
        <family val="2"/>
      </rPr>
      <t>*</t>
    </r>
  </si>
  <si>
    <t>آدرس</t>
  </si>
  <si>
    <r>
      <t xml:space="preserve">کد پستی  </t>
    </r>
    <r>
      <rPr>
        <sz val="10"/>
        <color rgb="FFFF0000"/>
        <rFont val="Tahoma"/>
        <family val="2"/>
      </rPr>
      <t>*</t>
    </r>
  </si>
  <si>
    <t>تلفن</t>
  </si>
  <si>
    <r>
      <t xml:space="preserve">سقف پذيرش  </t>
    </r>
    <r>
      <rPr>
        <sz val="10"/>
        <color rgb="FFFF0000"/>
        <rFont val="Tahoma"/>
        <family val="2"/>
      </rPr>
      <t>*</t>
    </r>
  </si>
  <si>
    <t xml:space="preserve">تعداد کل بيماران </t>
  </si>
  <si>
    <t>مصرف ماه</t>
  </si>
  <si>
    <t>ميانگين دوز ماه</t>
  </si>
  <si>
    <t>تعداد بيمارن زن</t>
  </si>
  <si>
    <t>تعداد بيماران مرد</t>
  </si>
  <si>
    <t>تعداد بيماران غايب</t>
  </si>
  <si>
    <t>تعداد بيماران فعال</t>
  </si>
  <si>
    <t>مصرف آخرين روز</t>
  </si>
  <si>
    <t>ميانگين روزانه</t>
  </si>
  <si>
    <t>تعداد تسويه شده</t>
  </si>
  <si>
    <t>تعداد غیر فعال</t>
  </si>
  <si>
    <t>بيماران نگهدارنده</t>
  </si>
  <si>
    <t>بيماران سم زدائي</t>
  </si>
  <si>
    <r>
      <t>*</t>
    </r>
    <r>
      <rPr>
        <b/>
        <sz val="10"/>
        <color theme="1"/>
        <rFont val="Tahoma"/>
        <family val="2"/>
      </rPr>
      <t xml:space="preserve">  مركز درمان سوء مصرف مواد</t>
    </r>
  </si>
  <si>
    <r>
      <t>*</t>
    </r>
    <r>
      <rPr>
        <sz val="10"/>
        <color theme="1"/>
        <rFont val="Tahoma"/>
        <family val="2"/>
      </rPr>
      <t xml:space="preserve"> آمار مصرف ماه</t>
    </r>
  </si>
  <si>
    <r>
      <t>*</t>
    </r>
    <r>
      <rPr>
        <sz val="10"/>
        <color theme="1"/>
        <rFont val="Tahoma"/>
        <family val="2"/>
      </rPr>
      <t>سال</t>
    </r>
  </si>
  <si>
    <t>خلاصه آمار درمان با متادون</t>
  </si>
  <si>
    <t>خلاصه آمار درمان با بوپرونورفين</t>
  </si>
  <si>
    <t>خلاصه آمار درمان با تنتور اوپیوم</t>
  </si>
  <si>
    <t>اطلاعات مراکز درمان سوء مصرف مواد</t>
  </si>
  <si>
    <t>کد ملی بیمار</t>
  </si>
  <si>
    <t>نام بیمار</t>
  </si>
  <si>
    <t>نام خانوادگی بیمار</t>
  </si>
  <si>
    <t>نام پدر</t>
  </si>
  <si>
    <t>کد شناسائی ثبت شده</t>
  </si>
  <si>
    <t>جنسیت</t>
  </si>
  <si>
    <t>پذیرش</t>
  </si>
  <si>
    <t>وضعیت</t>
  </si>
  <si>
    <t>نوع درمان</t>
  </si>
  <si>
    <t>زن</t>
  </si>
  <si>
    <t>مرد</t>
  </si>
  <si>
    <t>فعال</t>
  </si>
  <si>
    <t>غایب</t>
  </si>
  <si>
    <t>مهمان</t>
  </si>
  <si>
    <t>غیرفعال</t>
  </si>
  <si>
    <t>تسویه</t>
  </si>
  <si>
    <t>نگهدارنده</t>
  </si>
  <si>
    <t>سم زدایی</t>
  </si>
  <si>
    <t xml:space="preserve">نام و نام خانوادگی </t>
  </si>
  <si>
    <t>total</t>
  </si>
  <si>
    <t>ردیف</t>
  </si>
  <si>
    <t>بيماران مهمان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</si>
  <si>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</si>
  <si>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</si>
  <si>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</si>
  <si>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</si>
  <si>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</si>
  <si>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</si>
  <si>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</si>
  <si>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</si>
  <si>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</si>
  <si>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</si>
  <si>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</si>
  <si>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</si>
  <si>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</si>
  <si>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</si>
  <si>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</si>
  <si>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</si>
  <si>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</si>
  <si>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</si>
  <si>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</si>
  <si>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</si>
  <si>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</si>
  <si>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</si>
  <si>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</si>
  <si>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</si>
  <si>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</si>
  <si>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</si>
  <si>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</si>
  <si>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</si>
  <si>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</si>
  <si>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</si>
  <si>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</si>
  <si>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totals</t>
  </si>
  <si>
    <t>Mah</t>
  </si>
  <si>
    <t>Radif</t>
  </si>
  <si>
    <t>Sal</t>
  </si>
  <si>
    <t>Names</t>
  </si>
  <si>
    <t>Family</t>
  </si>
  <si>
    <t>Father</t>
  </si>
  <si>
    <t>Sex</t>
  </si>
  <si>
    <t>Starter</t>
  </si>
  <si>
    <t>Cond</t>
  </si>
  <si>
    <t>Treat</t>
  </si>
  <si>
    <t>CenterHIX</t>
  </si>
  <si>
    <t>NaCode</t>
  </si>
  <si>
    <t>IDATISCode</t>
  </si>
  <si>
    <t>Indexy</t>
  </si>
  <si>
    <t>سنندج</t>
  </si>
  <si>
    <t>سقز</t>
  </si>
  <si>
    <t>بیجار</t>
  </si>
  <si>
    <t>قروه</t>
  </si>
  <si>
    <t>مریوان</t>
  </si>
  <si>
    <t>بانه</t>
  </si>
  <si>
    <t>دیواندره</t>
  </si>
  <si>
    <t xml:space="preserve">کامیاران </t>
  </si>
  <si>
    <t>دهگلان</t>
  </si>
  <si>
    <t>سروآباد</t>
  </si>
  <si>
    <t>سازمان بهزیستی</t>
  </si>
  <si>
    <t>سایر</t>
  </si>
  <si>
    <t>علوم پزشکی</t>
  </si>
  <si>
    <t>شماره پروانه داروی آگونیست مرکز</t>
  </si>
  <si>
    <t>نوع مالکیت</t>
  </si>
  <si>
    <t>خصوصی</t>
  </si>
  <si>
    <t>دولتی</t>
  </si>
  <si>
    <t>اداره زندان ها</t>
  </si>
  <si>
    <t>شماره پروانه مسئول فنی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</si>
</sst>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sz val="11"/>
      <name val="Calibri"/>
      <family val="2"/>
      <scheme val="minor"/>
    </font>
    <font>
      <b/>
      <sz val="20"/>
      <name val="Tahoma"/>
      <family val="2"/>
    </font>
    <font>
      <b/>
      <sz val="18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1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1" fillId="2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2" fillId="3" borderId="0" xfId="0" applyNumberFormat="1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49" fontId="12" fillId="4" borderId="0" xfId="0" applyNumberFormat="1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 vertical="center"/>
    </xf>
    <xf numFmtId="0" fontId="1" fillId="0" borderId="0" xfId="0" applyFont="1"/>
    <xf numFmtId="0" fontId="13" fillId="5" borderId="0" xfId="0" applyFont="1" applyFill="1"/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1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right" vertical="center" readingOrder="2"/>
    </xf>
    <xf numFmtId="0" fontId="3" fillId="4" borderId="5" xfId="0" applyFont="1" applyFill="1" applyBorder="1" applyAlignment="1">
      <alignment horizontal="center" vertical="center" readingOrder="2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7" borderId="0" xfId="0" applyFont="1" applyFill="1" applyBorder="1"/>
    <xf numFmtId="0" fontId="9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right" vertical="center" readingOrder="2"/>
    </xf>
    <xf numFmtId="0" fontId="9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left" vertical="center" readingOrder="2"/>
    </xf>
    <xf numFmtId="0" fontId="4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 readingOrder="2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vertical="center"/>
    </xf>
    <xf numFmtId="0" fontId="5" fillId="7" borderId="1" xfId="0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0" fillId="7" borderId="0" xfId="0" applyFill="1" applyBorder="1"/>
    <xf numFmtId="0" fontId="0" fillId="7" borderId="0" xfId="0" applyFill="1" applyBorder="1" applyAlignment="1">
      <alignment horizontal="left"/>
    </xf>
    <xf numFmtId="0" fontId="6" fillId="8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readingOrder="2"/>
    </xf>
    <xf numFmtId="0" fontId="3" fillId="2" borderId="5" xfId="0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right" vertical="center" readingOrder="2"/>
    </xf>
    <xf numFmtId="0" fontId="3" fillId="3" borderId="5" xfId="0" applyFont="1" applyFill="1" applyBorder="1" applyAlignment="1">
      <alignment horizontal="center" vertical="center" readingOrder="2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" xfId="0" applyBorder="1"/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9"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rightToLeft="1" tabSelected="1" view="pageBreakPreview" zoomScaleNormal="100" zoomScaleSheetLayoutView="100" workbookViewId="0">
      <selection activeCell="C2" sqref="C2"/>
    </sheetView>
  </sheetViews>
  <sheetFormatPr defaultRowHeight="15" x14ac:dyDescent="0.25"/>
  <cols>
    <col min="1" max="1" width="13.7109375" customWidth="1"/>
    <col min="2" max="2" width="15.7109375" customWidth="1"/>
    <col min="3" max="3" width="13.7109375" customWidth="1"/>
    <col min="4" max="4" width="15.7109375" customWidth="1"/>
    <col min="5" max="5" width="13.7109375" customWidth="1"/>
    <col min="6" max="6" width="15.7109375" customWidth="1"/>
    <col min="7" max="8" width="13.7109375" customWidth="1"/>
    <col min="9" max="9" width="3.7109375" customWidth="1"/>
    <col min="10" max="10" width="5.7109375" customWidth="1"/>
    <col min="11" max="11" width="3.7109375" style="1" customWidth="1"/>
    <col min="12" max="12" width="3" bestFit="1" customWidth="1"/>
    <col min="13" max="13" width="5.7109375" customWidth="1"/>
  </cols>
  <sheetData>
    <row r="1" spans="1:13" s="2" customFormat="1" ht="35.1" customHeight="1" x14ac:dyDescent="0.25">
      <c r="A1" s="36"/>
      <c r="B1" s="37"/>
      <c r="C1" s="38" t="s">
        <v>35</v>
      </c>
      <c r="D1" s="36"/>
      <c r="E1" s="37"/>
      <c r="F1" s="37"/>
      <c r="G1" s="37"/>
      <c r="H1" s="37"/>
      <c r="I1" s="37"/>
      <c r="J1" s="37"/>
      <c r="K1" s="39"/>
      <c r="L1" s="37"/>
      <c r="M1" s="19"/>
    </row>
    <row r="2" spans="1:13" x14ac:dyDescent="0.25">
      <c r="A2" s="40"/>
      <c r="B2" s="41" t="s">
        <v>29</v>
      </c>
      <c r="C2" s="24"/>
      <c r="D2" s="25"/>
      <c r="E2" s="42"/>
      <c r="F2" s="43" t="s">
        <v>0</v>
      </c>
      <c r="G2" s="26"/>
      <c r="H2" s="44" t="s">
        <v>30</v>
      </c>
      <c r="I2" s="26"/>
      <c r="J2" s="44" t="s">
        <v>31</v>
      </c>
      <c r="K2" s="76">
        <v>96</v>
      </c>
      <c r="L2" s="42">
        <v>13</v>
      </c>
      <c r="M2" s="20"/>
    </row>
    <row r="3" spans="1:13" ht="9.9499999999999993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5"/>
      <c r="L3" s="40"/>
      <c r="M3" s="20"/>
    </row>
    <row r="4" spans="1:13" x14ac:dyDescent="0.25">
      <c r="A4" s="46" t="s">
        <v>1</v>
      </c>
      <c r="B4" s="27" t="s">
        <v>116</v>
      </c>
      <c r="C4" s="46" t="s">
        <v>2</v>
      </c>
      <c r="D4" s="26"/>
      <c r="E4" s="46" t="s">
        <v>3</v>
      </c>
      <c r="F4" s="26"/>
      <c r="G4" s="46" t="s">
        <v>4</v>
      </c>
      <c r="H4" s="26"/>
      <c r="I4" s="40"/>
      <c r="J4" s="40"/>
      <c r="K4" s="45"/>
      <c r="L4" s="40"/>
      <c r="M4" s="20"/>
    </row>
    <row r="5" spans="1:13" ht="9.9499999999999993" customHeight="1" x14ac:dyDescent="0.25">
      <c r="A5" s="40"/>
      <c r="B5" s="40"/>
      <c r="C5" s="40"/>
      <c r="D5" s="47"/>
      <c r="E5" s="40"/>
      <c r="F5" s="40"/>
      <c r="G5" s="40"/>
      <c r="H5" s="40"/>
      <c r="I5" s="40"/>
      <c r="J5" s="40"/>
      <c r="K5" s="45"/>
      <c r="L5" s="40"/>
      <c r="M5" s="20"/>
    </row>
    <row r="6" spans="1:13" x14ac:dyDescent="0.25">
      <c r="A6" s="46"/>
      <c r="B6" s="75"/>
      <c r="C6" s="46" t="s">
        <v>117</v>
      </c>
      <c r="D6" s="26"/>
      <c r="E6" s="46" t="s">
        <v>3</v>
      </c>
      <c r="F6" s="26"/>
      <c r="G6" s="46" t="s">
        <v>4</v>
      </c>
      <c r="H6" s="26"/>
      <c r="I6" s="40"/>
      <c r="J6" s="40"/>
      <c r="K6" s="45"/>
      <c r="L6" s="40"/>
      <c r="M6" s="20"/>
    </row>
    <row r="7" spans="1:13" ht="9.9499999999999993" customHeight="1" x14ac:dyDescent="0.25">
      <c r="A7" s="40"/>
      <c r="B7" s="40"/>
      <c r="C7" s="40"/>
      <c r="D7" s="47"/>
      <c r="E7" s="40"/>
      <c r="F7" s="40"/>
      <c r="G7" s="40"/>
      <c r="H7" s="40"/>
      <c r="I7" s="40"/>
      <c r="J7" s="40"/>
      <c r="K7" s="45"/>
      <c r="L7" s="40"/>
      <c r="M7" s="20"/>
    </row>
    <row r="8" spans="1:13" x14ac:dyDescent="0.25">
      <c r="A8" s="46" t="s">
        <v>118</v>
      </c>
      <c r="B8" s="74"/>
      <c r="C8" s="46" t="s">
        <v>5</v>
      </c>
      <c r="D8" s="27"/>
      <c r="E8" s="46" t="s">
        <v>6</v>
      </c>
      <c r="F8" s="26"/>
      <c r="G8" s="40"/>
      <c r="H8" s="40"/>
      <c r="I8" s="40"/>
      <c r="J8" s="40"/>
      <c r="K8" s="45"/>
      <c r="L8" s="40"/>
      <c r="M8" s="20"/>
    </row>
    <row r="9" spans="1:13" ht="9.9499999999999993" customHeight="1" x14ac:dyDescent="0.25">
      <c r="A9" s="40"/>
      <c r="B9" s="42"/>
      <c r="C9" s="40"/>
      <c r="D9" s="47"/>
      <c r="E9" s="40"/>
      <c r="F9" s="40"/>
      <c r="G9" s="40"/>
      <c r="H9" s="40"/>
      <c r="I9" s="40"/>
      <c r="J9" s="40"/>
      <c r="K9" s="45"/>
      <c r="L9" s="40"/>
      <c r="M9" s="20"/>
    </row>
    <row r="10" spans="1:13" x14ac:dyDescent="0.25">
      <c r="A10" s="46" t="s">
        <v>7</v>
      </c>
      <c r="B10" s="27"/>
      <c r="C10" s="46" t="s">
        <v>6</v>
      </c>
      <c r="D10" s="26"/>
      <c r="E10" s="46" t="s">
        <v>8</v>
      </c>
      <c r="F10" s="28"/>
      <c r="G10" s="40"/>
      <c r="H10" s="40"/>
      <c r="I10" s="40"/>
      <c r="J10" s="40"/>
      <c r="K10" s="45"/>
      <c r="L10" s="40"/>
      <c r="M10" s="20"/>
    </row>
    <row r="11" spans="1:13" ht="9.9499999999999993" customHeight="1" x14ac:dyDescent="0.25">
      <c r="A11" s="40"/>
      <c r="B11" s="40"/>
      <c r="C11" s="40"/>
      <c r="D11" s="47"/>
      <c r="E11" s="40"/>
      <c r="F11" s="40"/>
      <c r="G11" s="40"/>
      <c r="H11" s="40"/>
      <c r="I11" s="40"/>
      <c r="J11" s="40"/>
      <c r="K11" s="45"/>
      <c r="L11" s="40"/>
      <c r="M11" s="20"/>
    </row>
    <row r="12" spans="1:13" x14ac:dyDescent="0.25">
      <c r="A12" s="40"/>
      <c r="B12" s="40"/>
      <c r="C12" s="46" t="s">
        <v>122</v>
      </c>
      <c r="D12" s="26"/>
      <c r="E12" s="46" t="s">
        <v>9</v>
      </c>
      <c r="F12" s="26"/>
      <c r="G12" s="46" t="s">
        <v>10</v>
      </c>
      <c r="H12" s="26"/>
      <c r="I12" s="40"/>
      <c r="J12" s="40"/>
      <c r="K12" s="45"/>
      <c r="L12" s="40"/>
      <c r="M12" s="20"/>
    </row>
    <row r="13" spans="1:13" ht="9.9499999999999993" customHeight="1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5"/>
      <c r="L13" s="40"/>
      <c r="M13" s="20"/>
    </row>
    <row r="14" spans="1:13" x14ac:dyDescent="0.25">
      <c r="A14" s="46" t="s">
        <v>11</v>
      </c>
      <c r="B14" s="27" t="s">
        <v>104</v>
      </c>
      <c r="C14" s="46" t="s">
        <v>12</v>
      </c>
      <c r="D14" s="24"/>
      <c r="E14" s="29"/>
      <c r="F14" s="30"/>
      <c r="G14" s="30"/>
      <c r="H14" s="31"/>
      <c r="I14" s="48"/>
      <c r="J14" s="48"/>
      <c r="K14" s="45"/>
      <c r="L14" s="40"/>
      <c r="M14" s="20"/>
    </row>
    <row r="15" spans="1:13" ht="9.9499999999999993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5"/>
      <c r="L15" s="40"/>
      <c r="M15" s="20"/>
    </row>
    <row r="16" spans="1:13" x14ac:dyDescent="0.25">
      <c r="A16" s="46" t="s">
        <v>13</v>
      </c>
      <c r="B16" s="26"/>
      <c r="C16" s="46" t="s">
        <v>14</v>
      </c>
      <c r="D16" s="28"/>
      <c r="E16" s="40"/>
      <c r="F16" s="40"/>
      <c r="G16" s="40"/>
      <c r="H16" s="40"/>
      <c r="I16" s="40"/>
      <c r="J16" s="40"/>
      <c r="K16" s="45"/>
      <c r="L16" s="40"/>
      <c r="M16" s="20"/>
    </row>
    <row r="17" spans="1:13" ht="9.9499999999999993" customHeight="1" x14ac:dyDescent="0.25">
      <c r="A17" s="40"/>
      <c r="B17" s="49"/>
      <c r="C17" s="40"/>
      <c r="D17" s="40"/>
      <c r="E17" s="40"/>
      <c r="F17" s="40"/>
      <c r="G17" s="40"/>
      <c r="H17" s="40"/>
      <c r="I17" s="40"/>
      <c r="J17" s="40"/>
      <c r="K17" s="45"/>
      <c r="L17" s="40"/>
      <c r="M17" s="20"/>
    </row>
    <row r="18" spans="1:13" x14ac:dyDescent="0.25">
      <c r="A18" s="40"/>
      <c r="B18" s="57" t="s">
        <v>32</v>
      </c>
      <c r="C18" s="58"/>
      <c r="D18" s="59" t="s">
        <v>33</v>
      </c>
      <c r="E18" s="60"/>
      <c r="F18" s="32" t="s">
        <v>34</v>
      </c>
      <c r="G18" s="33"/>
      <c r="H18" s="40"/>
      <c r="I18" s="40"/>
      <c r="J18" s="40"/>
      <c r="K18" s="45"/>
      <c r="L18" s="40"/>
      <c r="M18" s="20"/>
    </row>
    <row r="19" spans="1:13" x14ac:dyDescent="0.25">
      <c r="A19" s="40"/>
      <c r="B19" s="46" t="s">
        <v>15</v>
      </c>
      <c r="C19" s="50">
        <v>110</v>
      </c>
      <c r="D19" s="46" t="s">
        <v>15</v>
      </c>
      <c r="E19" s="50">
        <v>30</v>
      </c>
      <c r="F19" s="46" t="s">
        <v>15</v>
      </c>
      <c r="G19" s="50">
        <v>50</v>
      </c>
      <c r="H19" s="40"/>
      <c r="I19" s="40"/>
      <c r="J19" s="40"/>
      <c r="K19" s="45"/>
      <c r="L19" s="40"/>
      <c r="M19" s="20"/>
    </row>
    <row r="20" spans="1:13" x14ac:dyDescent="0.25">
      <c r="A20" s="40"/>
      <c r="B20" s="46" t="s">
        <v>16</v>
      </c>
      <c r="C20" s="66">
        <f>300-(COUNTIF('مصرف متادون'!AN2:AN301,0))</f>
        <v>0</v>
      </c>
      <c r="D20" s="46" t="s">
        <v>16</v>
      </c>
      <c r="E20" s="66">
        <f>100-(COUNTIF('مصرف بوپرونورفین'!AN2:AN101,0))</f>
        <v>0</v>
      </c>
      <c r="F20" s="46" t="s">
        <v>16</v>
      </c>
      <c r="G20" s="66">
        <f>100-(COUNTIF('مصرف تنتور اوپیوم'!AN2:AN101,0))</f>
        <v>0</v>
      </c>
      <c r="H20" s="40"/>
      <c r="I20" s="40"/>
      <c r="J20" s="40"/>
      <c r="K20" s="45"/>
      <c r="L20" s="40"/>
      <c r="M20" s="20"/>
    </row>
    <row r="21" spans="1:13" x14ac:dyDescent="0.25">
      <c r="A21" s="40"/>
      <c r="B21" s="46" t="s">
        <v>17</v>
      </c>
      <c r="C21" s="65">
        <f>IF(I2&gt;0,SUM('مصرف متادون'!AN2:AN301),0)</f>
        <v>0</v>
      </c>
      <c r="D21" s="46" t="s">
        <v>17</v>
      </c>
      <c r="E21" s="64">
        <f>IF(I2&gt;0,SUM('مصرف بوپرونورفین'!AN2:AN101),0)</f>
        <v>0</v>
      </c>
      <c r="F21" s="46" t="s">
        <v>17</v>
      </c>
      <c r="G21" s="34">
        <f>IF(I2&gt;0,SUM('مصرف تنتور اوپیوم'!AN2:AN101),0)</f>
        <v>0</v>
      </c>
      <c r="H21" s="40"/>
      <c r="I21" s="40"/>
      <c r="J21" s="40"/>
      <c r="K21" s="45"/>
      <c r="L21" s="40"/>
      <c r="M21" s="20"/>
    </row>
    <row r="22" spans="1:13" x14ac:dyDescent="0.25">
      <c r="A22" s="40"/>
      <c r="B22" s="46" t="s">
        <v>18</v>
      </c>
      <c r="C22" s="51" t="e">
        <f>IF(I2&gt;6,C21/C20/30,C21/C20/31)</f>
        <v>#DIV/0!</v>
      </c>
      <c r="D22" s="46" t="s">
        <v>18</v>
      </c>
      <c r="E22" s="51" t="e">
        <f>IF(I2&gt;6,E21/E20/30,E21/E20/31)</f>
        <v>#DIV/0!</v>
      </c>
      <c r="F22" s="46" t="s">
        <v>18</v>
      </c>
      <c r="G22" s="51" t="e">
        <f>IF(I2&gt;6,G21/G20/30,G21/G20/31)</f>
        <v>#DIV/0!</v>
      </c>
      <c r="H22" s="40"/>
      <c r="I22" s="40"/>
      <c r="J22" s="40"/>
      <c r="K22" s="45"/>
      <c r="L22" s="40"/>
      <c r="M22" s="20"/>
    </row>
    <row r="23" spans="1:13" ht="9.9499999999999993" customHeight="1" x14ac:dyDescent="0.25">
      <c r="A23" s="40"/>
      <c r="B23" s="40"/>
      <c r="C23" s="52"/>
      <c r="D23" s="40"/>
      <c r="E23" s="52"/>
      <c r="F23" s="40"/>
      <c r="G23" s="52"/>
      <c r="H23" s="40"/>
      <c r="I23" s="40"/>
      <c r="J23" s="40"/>
      <c r="K23" s="45"/>
      <c r="L23" s="40"/>
      <c r="M23" s="20"/>
    </row>
    <row r="24" spans="1:13" x14ac:dyDescent="0.25">
      <c r="A24" s="53"/>
      <c r="B24" s="46" t="s">
        <v>23</v>
      </c>
      <c r="C24" s="67">
        <f>IF(I2&gt;6,SUM('مصرف متادون'!AL2:AL301),SUM('مصرف متادون'!AM2:AM301))</f>
        <v>0</v>
      </c>
      <c r="D24" s="46" t="s">
        <v>23</v>
      </c>
      <c r="E24" s="67">
        <f>IF(I2&gt;6,SUM('مصرف بوپرونورفین'!AL2:AL101),SUM('مصرف بوپرونورفین'!AM2:AM101))</f>
        <v>0</v>
      </c>
      <c r="F24" s="46" t="s">
        <v>23</v>
      </c>
      <c r="G24" s="67">
        <f>IF(I2&gt;6,SUM('مصرف تنتور اوپیوم'!AL2:AL101),SUM('مصرف تنتور اوپیوم'!AM2:AM101))</f>
        <v>0</v>
      </c>
      <c r="H24" s="40"/>
      <c r="I24" s="40"/>
      <c r="J24" s="40"/>
      <c r="K24" s="45"/>
      <c r="L24" s="40"/>
      <c r="M24" s="20"/>
    </row>
    <row r="25" spans="1:13" x14ac:dyDescent="0.25">
      <c r="A25" s="53"/>
      <c r="B25" s="46" t="s">
        <v>24</v>
      </c>
      <c r="C25" s="67" t="e">
        <f>C22*C20</f>
        <v>#DIV/0!</v>
      </c>
      <c r="D25" s="46" t="s">
        <v>24</v>
      </c>
      <c r="E25" s="67" t="e">
        <f>E22*E20</f>
        <v>#DIV/0!</v>
      </c>
      <c r="F25" s="46" t="s">
        <v>24</v>
      </c>
      <c r="G25" s="67" t="e">
        <f>G22*G20</f>
        <v>#DIV/0!</v>
      </c>
      <c r="H25" s="40"/>
      <c r="I25" s="40"/>
      <c r="J25" s="40"/>
      <c r="K25" s="45"/>
      <c r="L25" s="40"/>
      <c r="M25" s="20"/>
    </row>
    <row r="26" spans="1:13" ht="9.9499999999999993" customHeight="1" x14ac:dyDescent="0.25">
      <c r="A26" s="53"/>
      <c r="B26" s="40"/>
      <c r="C26" s="52"/>
      <c r="D26" s="40"/>
      <c r="E26" s="52"/>
      <c r="F26" s="40"/>
      <c r="G26" s="52"/>
      <c r="H26" s="40"/>
      <c r="I26" s="40"/>
      <c r="J26" s="40"/>
      <c r="K26" s="45"/>
      <c r="L26" s="40"/>
      <c r="M26" s="20"/>
    </row>
    <row r="27" spans="1:13" x14ac:dyDescent="0.25">
      <c r="A27" s="53"/>
      <c r="B27" s="46" t="s">
        <v>19</v>
      </c>
      <c r="C27" s="68">
        <f>COUNTIF('بیماران متادون'!F2:F301,"زن")</f>
        <v>0</v>
      </c>
      <c r="D27" s="46" t="s">
        <v>19</v>
      </c>
      <c r="E27" s="68">
        <f>COUNTIF('بیماران بوپرونورفین'!F2:F101,"زن")</f>
        <v>0</v>
      </c>
      <c r="F27" s="46" t="s">
        <v>19</v>
      </c>
      <c r="G27" s="68">
        <f>COUNTIF('بیماران تنتور اوپیوم'!F2:F101,"زن")</f>
        <v>0</v>
      </c>
      <c r="H27" s="40"/>
      <c r="I27" s="40"/>
      <c r="J27" s="40"/>
      <c r="K27" s="45"/>
      <c r="L27" s="40"/>
      <c r="M27" s="20"/>
    </row>
    <row r="28" spans="1:13" x14ac:dyDescent="0.25">
      <c r="A28" s="53"/>
      <c r="B28" s="46" t="s">
        <v>20</v>
      </c>
      <c r="C28" s="63">
        <f>COUNTIF('بیماران متادون'!F2:F301,"مرد")</f>
        <v>0</v>
      </c>
      <c r="D28" s="46" t="s">
        <v>20</v>
      </c>
      <c r="E28" s="63">
        <f>COUNTIF('بیماران بوپرونورفین'!F2:F101,"مرد")</f>
        <v>0</v>
      </c>
      <c r="F28" s="46" t="s">
        <v>20</v>
      </c>
      <c r="G28" s="63">
        <f>COUNTIF('بیماران تنتور اوپیوم'!F3:F102,"مرد")</f>
        <v>0</v>
      </c>
      <c r="H28" s="40"/>
      <c r="I28" s="40"/>
      <c r="J28" s="40"/>
      <c r="K28" s="45"/>
      <c r="L28" s="40"/>
      <c r="M28" s="20"/>
    </row>
    <row r="29" spans="1:13" ht="9.9499999999999993" customHeight="1" x14ac:dyDescent="0.25">
      <c r="A29" s="53"/>
      <c r="B29" s="40"/>
      <c r="C29" s="52"/>
      <c r="D29" s="40"/>
      <c r="E29" s="52"/>
      <c r="F29" s="40"/>
      <c r="G29" s="52"/>
      <c r="H29" s="40"/>
      <c r="I29" s="40"/>
      <c r="J29" s="40"/>
      <c r="K29" s="45"/>
      <c r="L29" s="40"/>
      <c r="M29" s="20"/>
    </row>
    <row r="30" spans="1:13" x14ac:dyDescent="0.25">
      <c r="A30" s="53"/>
      <c r="B30" s="46" t="s">
        <v>27</v>
      </c>
      <c r="C30" s="66">
        <f>COUNTIF('بیماران متادون'!I2:I301,"نگهدارنده")</f>
        <v>0</v>
      </c>
      <c r="D30" s="46" t="s">
        <v>27</v>
      </c>
      <c r="E30" s="66">
        <f>COUNTIF('بیماران بوپرونورفین'!I2:I101,"نگهدارنده")</f>
        <v>0</v>
      </c>
      <c r="F30" s="46" t="s">
        <v>27</v>
      </c>
      <c r="G30" s="66">
        <f>COUNTIF('بیماران تنتور اوپیوم'!I2:I101,"نگهدارنده")</f>
        <v>0</v>
      </c>
      <c r="H30" s="40"/>
      <c r="I30" s="40"/>
      <c r="J30" s="40"/>
      <c r="K30" s="45"/>
      <c r="L30" s="40"/>
      <c r="M30" s="20"/>
    </row>
    <row r="31" spans="1:13" x14ac:dyDescent="0.25">
      <c r="A31" s="53"/>
      <c r="B31" s="46" t="s">
        <v>28</v>
      </c>
      <c r="C31" s="66">
        <f>COUNTIF('بیماران متادون'!I3:I302,"سم زدایی")</f>
        <v>0</v>
      </c>
      <c r="D31" s="46" t="s">
        <v>28</v>
      </c>
      <c r="E31" s="66">
        <f>COUNTIF('بیماران بوپرونورفین'!I2:I101,"سم زدایی")</f>
        <v>0</v>
      </c>
      <c r="F31" s="46" t="s">
        <v>28</v>
      </c>
      <c r="G31" s="66">
        <f>COUNTIF('بیماران تنتور اوپیوم'!I2:I101,"سم زدایی")</f>
        <v>0</v>
      </c>
      <c r="H31" s="40"/>
      <c r="I31" s="40"/>
      <c r="J31" s="40"/>
      <c r="K31" s="45"/>
      <c r="L31" s="40"/>
      <c r="M31" s="20"/>
    </row>
    <row r="32" spans="1:13" ht="9.9499999999999993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5"/>
      <c r="L32" s="40"/>
      <c r="M32" s="20"/>
    </row>
    <row r="33" spans="1:13" x14ac:dyDescent="0.25">
      <c r="A33" s="40"/>
      <c r="B33" s="46" t="s">
        <v>21</v>
      </c>
      <c r="C33" s="61">
        <f>COUNTIF('بیماران متادون'!H2:H301,"غایب")</f>
        <v>0</v>
      </c>
      <c r="D33" s="46" t="s">
        <v>21</v>
      </c>
      <c r="E33" s="61">
        <f>COUNTIF('بیماران بوپرونورفین'!H2:H101,"غایب")</f>
        <v>0</v>
      </c>
      <c r="F33" s="46" t="s">
        <v>21</v>
      </c>
      <c r="G33" s="61">
        <f>COUNTIF('بیماران تنتور اوپیوم'!H2:H101,"غایب")</f>
        <v>0</v>
      </c>
      <c r="H33" s="40"/>
      <c r="I33" s="40"/>
      <c r="J33" s="40"/>
      <c r="K33" s="45"/>
      <c r="L33" s="40"/>
      <c r="M33" s="20"/>
    </row>
    <row r="34" spans="1:13" x14ac:dyDescent="0.25">
      <c r="A34" s="40"/>
      <c r="B34" s="46" t="s">
        <v>25</v>
      </c>
      <c r="C34" s="35">
        <f>COUNTIF('بیماران متادون'!H2:H301,"تسویه")</f>
        <v>0</v>
      </c>
      <c r="D34" s="46" t="s">
        <v>25</v>
      </c>
      <c r="E34" s="35">
        <f>COUNTIF('بیماران بوپرونورفین'!H2:H101,"تسویه")</f>
        <v>0</v>
      </c>
      <c r="F34" s="46" t="s">
        <v>25</v>
      </c>
      <c r="G34" s="35">
        <f>COUNTIF('بیماران تنتور اوپیوم'!H2:H101,"تسویه")</f>
        <v>0</v>
      </c>
      <c r="H34" s="40"/>
      <c r="I34" s="40"/>
      <c r="J34" s="40"/>
      <c r="K34" s="45"/>
      <c r="L34" s="40"/>
      <c r="M34" s="20"/>
    </row>
    <row r="35" spans="1:13" x14ac:dyDescent="0.25">
      <c r="A35" s="40"/>
      <c r="B35" s="46" t="s">
        <v>26</v>
      </c>
      <c r="C35" s="56">
        <f>COUNTIF('بیماران متادون'!H2:H301,"غیرفعال")</f>
        <v>0</v>
      </c>
      <c r="D35" s="46" t="s">
        <v>26</v>
      </c>
      <c r="E35" s="56">
        <f>COUNTIF('بیماران بوپرونورفین'!H2:H101,"غیرفعال")</f>
        <v>0</v>
      </c>
      <c r="F35" s="46" t="s">
        <v>26</v>
      </c>
      <c r="G35" s="56">
        <f>COUNTIF('بیماران تنتور اوپیوم'!H2:H101,"غیرفعال")</f>
        <v>0</v>
      </c>
      <c r="H35" s="40"/>
      <c r="I35" s="40"/>
      <c r="J35" s="40"/>
      <c r="K35" s="45"/>
      <c r="L35" s="40"/>
      <c r="M35" s="20"/>
    </row>
    <row r="36" spans="1:13" x14ac:dyDescent="0.25">
      <c r="A36" s="40"/>
      <c r="B36" s="46" t="s">
        <v>22</v>
      </c>
      <c r="C36" s="34">
        <f>COUNTIF('بیماران متادون'!H2:H301,"فعال")</f>
        <v>0</v>
      </c>
      <c r="D36" s="46" t="s">
        <v>22</v>
      </c>
      <c r="E36" s="34">
        <f>COUNTIF('بیماران بوپرونورفین'!H2:H101,"فعال")</f>
        <v>0</v>
      </c>
      <c r="F36" s="46" t="s">
        <v>22</v>
      </c>
      <c r="G36" s="34">
        <f>COUNTIF('بیماران تنتور اوپیوم'!H2:H101,"فعال")</f>
        <v>0</v>
      </c>
      <c r="H36" s="40"/>
      <c r="I36" s="40"/>
      <c r="J36" s="40"/>
      <c r="K36" s="45"/>
      <c r="L36" s="40"/>
      <c r="M36" s="20"/>
    </row>
    <row r="37" spans="1:13" x14ac:dyDescent="0.25">
      <c r="A37" s="54"/>
      <c r="B37" s="46" t="s">
        <v>57</v>
      </c>
      <c r="C37" s="62">
        <f>COUNTIF('بیماران متادون'!H2:H301,"مهمان")</f>
        <v>0</v>
      </c>
      <c r="D37" s="46" t="s">
        <v>57</v>
      </c>
      <c r="E37" s="62">
        <f>COUNTIF('بیماران بوپرونورفین'!H2:H101,"مهمان")</f>
        <v>0</v>
      </c>
      <c r="F37" s="46" t="s">
        <v>57</v>
      </c>
      <c r="G37" s="62">
        <f>COUNTIF('بیماران تنتور اوپیوم'!H2:H101,"مهمان")</f>
        <v>0</v>
      </c>
      <c r="H37" s="54"/>
      <c r="I37" s="54"/>
      <c r="J37" s="54"/>
      <c r="K37" s="55"/>
      <c r="L37" s="54"/>
      <c r="M37" s="20"/>
    </row>
    <row r="38" spans="1:13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20"/>
    </row>
    <row r="39" spans="1:1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1"/>
      <c r="L39" s="20"/>
      <c r="M39" s="20"/>
    </row>
  </sheetData>
  <sheetProtection algorithmName="SHA-512" hashValue="B8vOQWdl9mJ1/A1bUBnpi1iyL4QOdfVl39whWhSFBSjVJohO/3tKedQofo1MsxOaWuaaEY6Fiu+JD9FyX1IngA==" saltValue="ItyGcQL4p6di8J0GhA4JnQ==" spinCount="100000" sheet="1" objects="1" scenarios="1" selectLockedCells="1"/>
  <dataValidations count="21">
    <dataValidation allowBlank="1" showInputMessage="1" showErrorMessage="1" promptTitle="توجه!" prompt="نام مرکز بدون هیچ گونه پیشوند و پسوند از قبیل &quot;مرکز متادون&quot; یا &quot;ترک اعتیاد&quot; یا عبارات شهر محل استقرا فقط نام مورد تائید در موافقت اصولی وارد شود." sqref="C2"/>
    <dataValidation type="textLength" allowBlank="1" showInputMessage="1" showErrorMessage="1" promptTitle="توجه!" prompt="کد HIX مرکز که عددی 11 رقمی می باشد و در ابتدای ورود به سامانه IDATIS در وسط صفحه و با فونت پررنگ نمایش داده می شود وارد شود." sqref="G2">
      <formula1>11</formula1>
      <formula2>11</formula2>
    </dataValidation>
    <dataValidation type="whole" allowBlank="1" showInputMessage="1" showErrorMessage="1" promptTitle="توجه!" prompt="ماه مورد نظر جهت ارائه آمار به شکل دو رقمی مانند &quot;01&quot; یا &quot;06&quot; یا &quot;10&quot; وارد شود" sqref="I2">
      <formula1>1</formula1>
      <formula2>12</formula2>
    </dataValidation>
    <dataValidation type="whole" allowBlank="1" showInputMessage="1" showErrorMessage="1" errorTitle="اخطار" error="سال وارد شده معتبر نمی باشد" promptTitle="توجه!" prompt="سال مورد نظر برای ارائه آمار به شکل دو رقمی مانند &quot;95&quot; یا &quot;96&quot; وارد شود" sqref="K2">
      <formula1>94</formula1>
      <formula2>99</formula2>
    </dataValidation>
    <dataValidation type="textLength" allowBlank="1" showInputMessage="1" showErrorMessage="1" promptTitle="توجه!" prompt="کد پستی ده رقمی مرکز بدون فاصله و یا خط تیره وارد شود" sqref="B16">
      <formula1>10</formula1>
      <formula2>10</formula2>
    </dataValidation>
    <dataValidation allowBlank="1" showInputMessage="1" showErrorMessage="1" promptTitle="توجه!" prompt="شماره پروانه تاسیس مرکز بدون تغییر و حذف نشانگر های بین ارقام وارد شود" sqref="D4"/>
    <dataValidation allowBlank="1" showInputMessage="1" showErrorMessage="1" promptTitle="توجه!" prompt="تاریخ صدور پروانه تاسیس مرکز به صورت هشت رقم و دو علامت &quot;/&quot; در قالبی مانند &quot;1395/05/06&quot; وارد شود" sqref="F4"/>
    <dataValidation allowBlank="1" showInputMessage="1" showErrorMessage="1" promptTitle="توجه!" prompt="تاریخ پایان پروانه تاسیس مرکز  در صورت درج به صورت هشت رقم و دو علامت &quot;/&quot; در قالبی مانند &quot;1395/05/06&quot; وارد شود" sqref="H4"/>
    <dataValidation allowBlank="1" showInputMessage="1" showErrorMessage="1" promptTitle="توجه!" prompt="تاریخ صدور پروانه تحویل داروی آگونیست مرکز به صورت هشت رقم و دو علامت &quot;/&quot; در قالبی مانند &quot;1395/05/06&quot; وارد شود" sqref="F6"/>
    <dataValidation allowBlank="1" showInputMessage="1" showErrorMessage="1" promptTitle="توجه!" prompt="تاریخ پایان اعتبار پروانه داروی آگونیست مرکز بر اساس متن پروانه محاسبه به صورت هشت رقم و دو علامت &quot;/&quot; در قالبی مانند &quot;1395/05/06&quot; وارد شود" sqref="H6"/>
    <dataValidation allowBlank="1" showInputMessage="1" showErrorMessage="1" promptTitle="توجه!" prompt="تاریخ صدور پروانه مسئول فنی مرکز به صورت هشت رقم و دو علامت &quot;/&quot; در قالبی مانند &quot;1395/05/06&quot; وارد شود" sqref="F12"/>
    <dataValidation allowBlank="1" showInputMessage="1" showErrorMessage="1" promptTitle="توجه!" prompt="تاریخ پایان اعتبار پروانه مسئول فنی مرکز به صورت هشت رقم و دو علامت &quot;/&quot; در قالبی مانند &quot;1395/05/06&quot; وارد شود" sqref="H12"/>
    <dataValidation allowBlank="1" showInputMessage="1" showErrorMessage="1" promptTitle="توجه!" prompt="شماره پروانه داروی آگونیست مرکز صادر شده از معاونت درمان دانشگاه بدون تغییر و حذف نشانگر های بین ارقام وارد شود" sqref="D6"/>
    <dataValidation allowBlank="1" showInputMessage="1" showErrorMessage="1" promptTitle="توجه!" prompt="نام موسس حقیقی یا حقوقی بدون عناوین ابتدایی و انتهایی وارد شود. مانند نام اشخاص و یا ارگان موسس_x000a_" sqref="D8"/>
    <dataValidation allowBlank="1" showInputMessage="1" showErrorMessage="1" promptTitle="توجه!" prompt="کد ملی 10 رقمی موسسین حقیقی یا شناسه ملی موسسین حقوقی وارد شود." sqref="F8"/>
    <dataValidation allowBlank="1" showInputMessage="1" showErrorMessage="1" promptTitle="توجه!" prompt="فقط نام ونام خانوادگی مسئول فنی مرکز که پروانه مسئول فنی به نام ایشان صادر گردیده است در این بخش وارد شود" sqref="B10"/>
    <dataValidation allowBlank="1" showInputMessage="1" showErrorMessage="1" promptTitle="توجه!" prompt="شماره ملی مسئول فنی مرکز که پروانه مسئول فنی به نام ایشان صادر شده است وارد شود" sqref="D10"/>
    <dataValidation allowBlank="1" showInputMessage="1" showErrorMessage="1" promptTitle="توجه!" prompt="شماره نظام پزشکی مسئول فنی مرکز که پروانه به نام ایشان صادر شده است وارد شود" sqref="F10"/>
    <dataValidation allowBlank="1" showInputMessage="1" showErrorMessage="1" promptTitle="توجه!" prompt="شماره پروانه مسئول فنی صادر شده توسط معاونت درمان دانشگاه بدون تغییر و حذف نشانگر های بین ارقام وارد شود_x000a_" sqref="D12"/>
    <dataValidation allowBlank="1" showInputMessage="1" showErrorMessage="1" promptTitle="توجه!" prompt="آدرس کامل مرکز بدون ذکر شهرستان در ابتدای آن و فقط بر اساس منطقه و خیابان اصلی و فرعی و سایر جزئیات آدرس وارد شود" sqref="D14"/>
    <dataValidation allowBlank="1" showInputMessage="1" showErrorMessage="1" promptTitle="توجه!" prompt="شماره تماس ثابت مرکز بدون کد شهرستان در ابتدای آن وارد شود" sqref="D16"/>
  </dataValidations>
  <pageMargins left="0.19685039370078741" right="0.19685039370078741" top="0.19685039370078741" bottom="0.19685039370078741" header="0.19685039370078741" footer="0.19685039370078741"/>
  <pageSetup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توجه!" prompt="شهرستان محل استقرار مرکز را از لیست انتخاب نمایید">
          <x14:formula1>
            <xm:f>Bas!$C$7:$C$16</xm:f>
          </x14:formula1>
          <xm:sqref>B14</xm:sqref>
        </x14:dataValidation>
        <x14:dataValidation type="list" allowBlank="1" showInputMessage="1" showErrorMessage="1" promptTitle="توجه!" prompt="صارد کننده پروانه مرکز از لیست انتخاب شود">
          <x14:formula1>
            <xm:f>Bas!$B$9:$B$11</xm:f>
          </x14:formula1>
          <xm:sqref>B4</xm:sqref>
        </x14:dataValidation>
        <x14:dataValidation type="list" allowBlank="1" showInputMessage="1" showErrorMessage="1" promptTitle="توجه!" prompt="نوع وابستگی مرکز از نظر مالکیت وارد شود">
          <x14:formula1>
            <xm:f>Bas!$B$14:$B$17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"/>
  <sheetViews>
    <sheetView rightToLeft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5"/>
  <cols>
    <col min="1" max="1" width="12.7109375" style="9" customWidth="1"/>
    <col min="2" max="4" width="19.7109375" style="5" customWidth="1"/>
    <col min="5" max="5" width="20.7109375" style="9" customWidth="1"/>
    <col min="6" max="6" width="7.7109375" style="5" customWidth="1"/>
    <col min="7" max="7" width="10.7109375" style="6" customWidth="1"/>
    <col min="8" max="9" width="10.7109375" style="5" customWidth="1"/>
    <col min="10" max="16384" width="9.140625" style="7"/>
  </cols>
  <sheetData>
    <row r="1" spans="1:9" s="4" customFormat="1" ht="20.100000000000001" customHeight="1" x14ac:dyDescent="0.25">
      <c r="A1" s="8" t="s">
        <v>36</v>
      </c>
      <c r="B1" s="3" t="s">
        <v>37</v>
      </c>
      <c r="C1" s="3" t="s">
        <v>38</v>
      </c>
      <c r="D1" s="3" t="s">
        <v>39</v>
      </c>
      <c r="E1" s="8" t="s">
        <v>40</v>
      </c>
      <c r="F1" s="3" t="s">
        <v>41</v>
      </c>
      <c r="G1" s="3" t="s">
        <v>42</v>
      </c>
      <c r="H1" s="3" t="s">
        <v>43</v>
      </c>
      <c r="I1" s="3" t="s">
        <v>44</v>
      </c>
    </row>
  </sheetData>
  <sheetProtection algorithmName="SHA-512" hashValue="Vc0qp3oI+SbeQ0GFV9E6f8B8zitG5ODls5b8ueDMLObC8Rl0Rh1+F+AHkQ78gh8Iv+B14iX191z6WHICRvZGAQ==" saltValue="7lDhYJ5c8BdjjW6rF6j4Xg==" spinCount="100000" sheet="1" objects="1" scenarios="1" selectLockedCells="1"/>
  <conditionalFormatting sqref="A1:D1048576 F1:I1048576">
    <cfRule type="notContainsBlanks" dxfId="18" priority="5">
      <formula>LEN(TRIM(A1))&gt;0</formula>
    </cfRule>
  </conditionalFormatting>
  <conditionalFormatting sqref="A1:A1048576">
    <cfRule type="duplicateValues" dxfId="17" priority="4"/>
  </conditionalFormatting>
  <conditionalFormatting sqref="E1:E1048576">
    <cfRule type="duplicateValues" dxfId="16" priority="1"/>
    <cfRule type="notContainsBlanks" dxfId="15" priority="2">
      <formula>LEN(TRIM(E1))&gt;0</formula>
    </cfRule>
  </conditionalFormatting>
  <dataValidations xWindow="1000" yWindow="234" count="6">
    <dataValidation type="textLength" allowBlank="1" showInputMessage="1" showErrorMessage="1" errorTitle="اخطار" error="تعداد ارقام کد ملی صحیح نمی باشد" promptTitle="توجه!" prompt="در این کادر فقط کد ملی بیمار بر اساس مدرک شناسائی معتبر وارد شود در غیر اینصورت برای افراد بدون کد ملی عدد 9999999999 وارد شود" sqref="A1:A1048576">
      <formula1>10</formula1>
      <formula2>10</formula2>
    </dataValidation>
    <dataValidation allowBlank="1" showInputMessage="1" showErrorMessage="1" promptTitle="توجه" prompt="نام بیمار به صورت کامل وارد شود" sqref="B1:B1048576"/>
    <dataValidation allowBlank="1" showInputMessage="1" showErrorMessage="1" promptTitle="توجه!" prompt="نام خانوادگی بیمار به صورت کامل وارد شود" sqref="C1:C1048576"/>
    <dataValidation allowBlank="1" showInputMessage="1" showErrorMessage="1" promptTitle="توجه!" prompt="نام پدر بیمار به صورت کامل وارد شود" sqref="D1:D1048576"/>
    <dataValidation type="textLength" allowBlank="1" showInputMessage="1" showErrorMessage="1" errorTitle="اخطار" error="کد وارد شده صحیح نمی باشد" promptTitle="توجه!" prompt="در این کادر کد 16 یا 18 رقمی ثبت شده بیمار در سامانه اطلاعات درمان سوء مصرف ایران با دقت وارد شود" sqref="E1:E1048576">
      <formula1>16</formula1>
      <formula2>18</formula2>
    </dataValidation>
    <dataValidation type="textLength" operator="equal" allowBlank="1" showInputMessage="1" showErrorMessage="1" errorTitle="اخطار!" error="تاریخ وارد شده صحیح نمی باشد" promptTitle="توجه!" prompt="تاریخ پذیرش بیمار فقط براساس &quot;روز&quot; و &quot; ماه&quot; و &quot;سال&quot; پشت سر هم و بدون فاصله مانند &quot;950101&quot; وارد گردد" sqref="G1:G1048576">
      <formula1>6</formula1>
    </dataValidation>
  </dataValidations>
  <pageMargins left="0.19685039370078741" right="0.19685039370078741" top="0.19685039370078741" bottom="0.19685039370078741" header="0.19685039370078741" footer="0.19685039370078741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000" yWindow="234" count="3">
        <x14:dataValidation type="list" allowBlank="1" showInputMessage="1" showErrorMessage="1" promptTitle="توجه!" prompt="جنسیت بیمار فقط براساس عبارت &quot;مرد&quot; یا &quot;زن&quot; وارد شود">
          <x14:formula1>
            <xm:f>Bas!$A$1:$A$2</xm:f>
          </x14:formula1>
          <xm:sqref>F1:F1048576</xm:sqref>
        </x14:dataValidation>
        <x14:dataValidation type="list" allowBlank="1" showInputMessage="1" showErrorMessage="1" promptTitle="اخطار!" prompt="وضعیت بیمار از بین عبارت &quot;فعال&quot; و &quot;غیر فعال&quot; و &quot;غایب&quot; و &quot;تسویه&quot; و &quot;همان&quot; وارد شود">
          <x14:formula1>
            <xm:f>Bas!$B$1:$B$5</xm:f>
          </x14:formula1>
          <xm:sqref>H1:H1048576</xm:sqref>
        </x14:dataValidation>
        <x14:dataValidation type="list" allowBlank="1" showInputMessage="1" showErrorMessage="1" promptTitle="توجه!" prompt="نوع درمان بیمار از بین &quot;نگهدارنده&quot; و &quot;سم زدایی&quot; انتخاب گردد">
          <x14:formula1>
            <xm:f>Bas!$C$1:$C$2</xm:f>
          </x14:formula1>
          <xm:sqref>I1:I1048576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N301"/>
  <sheetViews>
    <sheetView rightToLeft="1" view="pageBreakPreview" zoomScaleNormal="100" zoomScaleSheetLayoutView="100" workbookViewId="0">
      <pane ySplit="1" topLeftCell="A2" activePane="bottomLeft" state="frozen"/>
      <selection activeCell="G1" sqref="G1"/>
      <selection pane="bottomLeft" activeCell="I2" sqref="I2"/>
    </sheetView>
  </sheetViews>
  <sheetFormatPr defaultColWidth="9.140625" defaultRowHeight="20.100000000000001" customHeight="1" x14ac:dyDescent="0.25"/>
  <cols>
    <col min="1" max="3" width="10.7109375" style="23" hidden="1" customWidth="1"/>
    <col min="4" max="6" width="10.7109375" style="4" hidden="1" customWidth="1"/>
    <col min="7" max="7" width="5.7109375" style="69" customWidth="1"/>
    <col min="8" max="8" width="20.7109375" style="71" customWidth="1"/>
    <col min="9" max="39" width="3.7109375" style="4" customWidth="1"/>
    <col min="40" max="40" width="7.42578125" style="4" hidden="1" customWidth="1"/>
    <col min="41" max="16384" width="9.140625" style="23"/>
  </cols>
  <sheetData>
    <row r="1" spans="1:40" s="4" customFormat="1" ht="20.100000000000001" customHeight="1" x14ac:dyDescent="0.25">
      <c r="A1" s="3"/>
      <c r="B1" s="3"/>
      <c r="C1" s="3"/>
      <c r="D1" s="3"/>
      <c r="E1" s="3"/>
      <c r="F1" s="3"/>
      <c r="G1" s="22" t="s">
        <v>56</v>
      </c>
      <c r="H1" s="22" t="s">
        <v>54</v>
      </c>
      <c r="I1" s="22">
        <v>1</v>
      </c>
      <c r="J1" s="22">
        <v>2</v>
      </c>
      <c r="K1" s="22">
        <v>3</v>
      </c>
      <c r="L1" s="22">
        <v>4</v>
      </c>
      <c r="M1" s="22">
        <v>5</v>
      </c>
      <c r="N1" s="22">
        <v>6</v>
      </c>
      <c r="O1" s="22">
        <v>7</v>
      </c>
      <c r="P1" s="22">
        <v>8</v>
      </c>
      <c r="Q1" s="22">
        <v>9</v>
      </c>
      <c r="R1" s="22">
        <v>10</v>
      </c>
      <c r="S1" s="22">
        <v>11</v>
      </c>
      <c r="T1" s="22">
        <v>12</v>
      </c>
      <c r="U1" s="22">
        <v>13</v>
      </c>
      <c r="V1" s="22">
        <v>14</v>
      </c>
      <c r="W1" s="22">
        <v>15</v>
      </c>
      <c r="X1" s="22">
        <v>16</v>
      </c>
      <c r="Y1" s="22">
        <v>17</v>
      </c>
      <c r="Z1" s="22">
        <v>18</v>
      </c>
      <c r="AA1" s="22">
        <v>19</v>
      </c>
      <c r="AB1" s="22">
        <v>20</v>
      </c>
      <c r="AC1" s="22">
        <v>21</v>
      </c>
      <c r="AD1" s="22">
        <v>22</v>
      </c>
      <c r="AE1" s="22">
        <v>23</v>
      </c>
      <c r="AF1" s="22">
        <v>24</v>
      </c>
      <c r="AG1" s="22">
        <v>25</v>
      </c>
      <c r="AH1" s="22">
        <v>26</v>
      </c>
      <c r="AI1" s="22">
        <v>27</v>
      </c>
      <c r="AJ1" s="22">
        <v>28</v>
      </c>
      <c r="AK1" s="22">
        <v>29</v>
      </c>
      <c r="AL1" s="22">
        <v>30</v>
      </c>
      <c r="AM1" s="22">
        <v>31</v>
      </c>
      <c r="AN1" s="3" t="s">
        <v>55</v>
      </c>
    </row>
    <row r="2" spans="1:40" ht="20.100000000000001" customHeight="1" x14ac:dyDescent="0.25">
      <c r="A2" s="23">
        <f>IF(AN2&gt;0,F2&amp;E2&amp;D2&amp;G2&amp;C2,0)</f>
        <v>0</v>
      </c>
      <c r="B2" s="23">
        <f>IF('بیماران متادون'!E2&gt;0,'بیماران متادون'!E2,0)</f>
        <v>0</v>
      </c>
      <c r="C2" s="23">
        <f>IF('بیماران متادون'!A2&gt;0,'بیماران متادون'!A2,0)</f>
        <v>0</v>
      </c>
      <c r="D2" s="4">
        <f>Bas!D1</f>
        <v>0</v>
      </c>
      <c r="E2" s="4">
        <f>Bas!E1</f>
        <v>0</v>
      </c>
      <c r="F2" s="4">
        <f>Bas!F1</f>
        <v>96</v>
      </c>
      <c r="G2" s="69">
        <f>IF(AN2&gt;0,Bas!G1,0)</f>
        <v>0</v>
      </c>
      <c r="H2" s="70">
        <f>IF(Bas!H1&lt;&gt;"",Bas!H1,0)</f>
        <v>0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4">
        <f>SUM(I2:AM2)</f>
        <v>0</v>
      </c>
    </row>
    <row r="3" spans="1:40" ht="20.100000000000001" customHeight="1" x14ac:dyDescent="0.25">
      <c r="A3" s="23">
        <f>IF(AN3&gt;0,F3&amp;E3&amp;D3&amp;G3&amp;C3,0)</f>
        <v>0</v>
      </c>
      <c r="B3" s="23">
        <f>IF('بیماران متادون'!E3&gt;0,'بیماران متادون'!E3,0)</f>
        <v>0</v>
      </c>
      <c r="C3" s="23">
        <f>IF('بیماران متادون'!A3&gt;0,'بیماران متادون'!A3,0)</f>
        <v>0</v>
      </c>
      <c r="D3" s="4">
        <f>Bas!D2</f>
        <v>0</v>
      </c>
      <c r="E3" s="4">
        <f>Bas!E2</f>
        <v>0</v>
      </c>
      <c r="F3" s="4">
        <f>Bas!F2</f>
        <v>96</v>
      </c>
      <c r="G3" s="69">
        <f>IF(AN3&gt;0,Bas!G2,0)</f>
        <v>0</v>
      </c>
      <c r="H3" s="70">
        <f>IF(Bas!H2&lt;&gt;"",Bas!H2,0)</f>
        <v>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4">
        <f t="shared" ref="AN3:AN66" si="0">SUM(I3:AM3)</f>
        <v>0</v>
      </c>
    </row>
    <row r="4" spans="1:40" ht="20.100000000000001" customHeight="1" x14ac:dyDescent="0.25">
      <c r="A4" s="23">
        <f t="shared" ref="A4:A67" si="1">IF(AN4&gt;0,F4&amp;E4&amp;D4&amp;G4&amp;C4,0)</f>
        <v>0</v>
      </c>
      <c r="B4" s="23">
        <f>IF('بیماران متادون'!E4&gt;0,'بیماران متادون'!E4,0)</f>
        <v>0</v>
      </c>
      <c r="C4" s="23">
        <f>IF('بیماران متادون'!A4&gt;0,'بیماران متادون'!A4,0)</f>
        <v>0</v>
      </c>
      <c r="D4" s="4">
        <f>Bas!D3</f>
        <v>0</v>
      </c>
      <c r="E4" s="4">
        <f>Bas!E3</f>
        <v>0</v>
      </c>
      <c r="F4" s="4">
        <f>Bas!F3</f>
        <v>96</v>
      </c>
      <c r="G4" s="69">
        <f>IF(AN4&gt;0,Bas!G3,0)</f>
        <v>0</v>
      </c>
      <c r="H4" s="70">
        <f>IF(Bas!H3&lt;&gt;"",Bas!H3,0)</f>
        <v>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4">
        <f t="shared" si="0"/>
        <v>0</v>
      </c>
    </row>
    <row r="5" spans="1:40" ht="20.100000000000001" customHeight="1" x14ac:dyDescent="0.25">
      <c r="A5" s="23">
        <f t="shared" si="1"/>
        <v>0</v>
      </c>
      <c r="B5" s="23">
        <f>IF('بیماران متادون'!E5&gt;0,'بیماران متادون'!E5,0)</f>
        <v>0</v>
      </c>
      <c r="C5" s="23">
        <f>IF('بیماران متادون'!A5&gt;0,'بیماران متادون'!A5,0)</f>
        <v>0</v>
      </c>
      <c r="D5" s="4">
        <f>Bas!D4</f>
        <v>0</v>
      </c>
      <c r="E5" s="4">
        <f>Bas!E4</f>
        <v>0</v>
      </c>
      <c r="F5" s="4">
        <f>Bas!F4</f>
        <v>96</v>
      </c>
      <c r="G5" s="69">
        <f>IF(AN5&gt;0,Bas!G4,0)</f>
        <v>0</v>
      </c>
      <c r="H5" s="70">
        <f>IF(Bas!H4&lt;&gt;"",Bas!H4,0)</f>
        <v>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4">
        <f t="shared" si="0"/>
        <v>0</v>
      </c>
    </row>
    <row r="6" spans="1:40" ht="20.100000000000001" customHeight="1" x14ac:dyDescent="0.25">
      <c r="A6" s="23">
        <f t="shared" si="1"/>
        <v>0</v>
      </c>
      <c r="B6" s="23">
        <f>IF('بیماران متادون'!E6&gt;0,'بیماران متادون'!E6,0)</f>
        <v>0</v>
      </c>
      <c r="C6" s="23">
        <f>IF('بیماران متادون'!A6&gt;0,'بیماران متادون'!A6,0)</f>
        <v>0</v>
      </c>
      <c r="D6" s="4">
        <f>Bas!D5</f>
        <v>0</v>
      </c>
      <c r="E6" s="4">
        <f>Bas!E5</f>
        <v>0</v>
      </c>
      <c r="F6" s="4">
        <f>Bas!F5</f>
        <v>96</v>
      </c>
      <c r="G6" s="69">
        <f>IF(AN6&gt;0,Bas!G5,0)</f>
        <v>0</v>
      </c>
      <c r="H6" s="70">
        <f>IF(Bas!H5&lt;&gt;"",Bas!H5,0)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4">
        <f t="shared" si="0"/>
        <v>0</v>
      </c>
    </row>
    <row r="7" spans="1:40" ht="20.100000000000001" customHeight="1" x14ac:dyDescent="0.25">
      <c r="A7" s="23">
        <f t="shared" si="1"/>
        <v>0</v>
      </c>
      <c r="B7" s="23">
        <f>IF('بیماران متادون'!E7&gt;0,'بیماران متادون'!E7,0)</f>
        <v>0</v>
      </c>
      <c r="C7" s="23">
        <f>IF('بیماران متادون'!A7&gt;0,'بیماران متادون'!A7,0)</f>
        <v>0</v>
      </c>
      <c r="D7" s="4">
        <f>Bas!D6</f>
        <v>0</v>
      </c>
      <c r="E7" s="4">
        <f>Bas!E6</f>
        <v>0</v>
      </c>
      <c r="F7" s="4">
        <f>Bas!F6</f>
        <v>96</v>
      </c>
      <c r="G7" s="69">
        <f>IF(AN7&gt;0,Bas!G6,0)</f>
        <v>0</v>
      </c>
      <c r="H7" s="70">
        <f>IF(Bas!H6&lt;&gt;"",Bas!H6,0)</f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4">
        <f t="shared" si="0"/>
        <v>0</v>
      </c>
    </row>
    <row r="8" spans="1:40" ht="20.100000000000001" customHeight="1" x14ac:dyDescent="0.25">
      <c r="A8" s="23">
        <f t="shared" si="1"/>
        <v>0</v>
      </c>
      <c r="B8" s="23">
        <f>IF('بیماران متادون'!E8&gt;0,'بیماران متادون'!E8,0)</f>
        <v>0</v>
      </c>
      <c r="C8" s="23">
        <f>IF('بیماران متادون'!A8&gt;0,'بیماران متادون'!A8,0)</f>
        <v>0</v>
      </c>
      <c r="D8" s="4">
        <f>Bas!D7</f>
        <v>0</v>
      </c>
      <c r="E8" s="4">
        <f>Bas!E7</f>
        <v>0</v>
      </c>
      <c r="F8" s="4">
        <f>Bas!F7</f>
        <v>96</v>
      </c>
      <c r="G8" s="69">
        <f>IF(AN8&gt;0,Bas!G7,0)</f>
        <v>0</v>
      </c>
      <c r="H8" s="70">
        <f>IF(Bas!H7&lt;&gt;"",Bas!H7,0)</f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4">
        <f t="shared" si="0"/>
        <v>0</v>
      </c>
    </row>
    <row r="9" spans="1:40" ht="20.100000000000001" customHeight="1" x14ac:dyDescent="0.25">
      <c r="A9" s="23">
        <f t="shared" si="1"/>
        <v>0</v>
      </c>
      <c r="B9" s="23">
        <f>IF('بیماران متادون'!E9&gt;0,'بیماران متادون'!E9,0)</f>
        <v>0</v>
      </c>
      <c r="C9" s="23">
        <f>IF('بیماران متادون'!A9&gt;0,'بیماران متادون'!A9,0)</f>
        <v>0</v>
      </c>
      <c r="D9" s="4">
        <f>Bas!D8</f>
        <v>0</v>
      </c>
      <c r="E9" s="4">
        <f>Bas!E8</f>
        <v>0</v>
      </c>
      <c r="F9" s="4">
        <f>Bas!F8</f>
        <v>96</v>
      </c>
      <c r="G9" s="69">
        <f>IF(AN9&gt;0,Bas!G8,0)</f>
        <v>0</v>
      </c>
      <c r="H9" s="70">
        <f>IF(Bas!H8&lt;&gt;"",Bas!H8,0)</f>
        <v>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4">
        <f t="shared" si="0"/>
        <v>0</v>
      </c>
    </row>
    <row r="10" spans="1:40" ht="20.100000000000001" customHeight="1" x14ac:dyDescent="0.25">
      <c r="A10" s="23">
        <f t="shared" si="1"/>
        <v>0</v>
      </c>
      <c r="B10" s="23">
        <f>IF('بیماران متادون'!E10&gt;0,'بیماران متادون'!E10,0)</f>
        <v>0</v>
      </c>
      <c r="C10" s="23">
        <f>IF('بیماران متادون'!A10&gt;0,'بیماران متادون'!A10,0)</f>
        <v>0</v>
      </c>
      <c r="D10" s="4">
        <f>Bas!D9</f>
        <v>0</v>
      </c>
      <c r="E10" s="4">
        <f>Bas!E9</f>
        <v>0</v>
      </c>
      <c r="F10" s="4">
        <f>Bas!F9</f>
        <v>96</v>
      </c>
      <c r="G10" s="69">
        <f>IF(AN10&gt;0,Bas!G9,0)</f>
        <v>0</v>
      </c>
      <c r="H10" s="70">
        <f>IF(Bas!H9&lt;&gt;"",Bas!H9,0)</f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4">
        <f t="shared" si="0"/>
        <v>0</v>
      </c>
    </row>
    <row r="11" spans="1:40" ht="20.100000000000001" customHeight="1" x14ac:dyDescent="0.25">
      <c r="A11" s="23">
        <f t="shared" si="1"/>
        <v>0</v>
      </c>
      <c r="B11" s="23">
        <f>IF('بیماران متادون'!E11&gt;0,'بیماران متادون'!E11,0)</f>
        <v>0</v>
      </c>
      <c r="C11" s="23">
        <f>IF('بیماران متادون'!A11&gt;0,'بیماران متادون'!A11,0)</f>
        <v>0</v>
      </c>
      <c r="D11" s="4">
        <f>Bas!D10</f>
        <v>0</v>
      </c>
      <c r="E11" s="4">
        <f>Bas!E10</f>
        <v>0</v>
      </c>
      <c r="F11" s="4">
        <f>Bas!F10</f>
        <v>96</v>
      </c>
      <c r="G11" s="69">
        <f>IF(AN11&gt;0,Bas!G10,0)</f>
        <v>0</v>
      </c>
      <c r="H11" s="70">
        <f>IF(Bas!H10&lt;&gt;"",Bas!H10,0)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4">
        <f t="shared" si="0"/>
        <v>0</v>
      </c>
    </row>
    <row r="12" spans="1:40" ht="20.100000000000001" customHeight="1" x14ac:dyDescent="0.25">
      <c r="A12" s="23">
        <f t="shared" si="1"/>
        <v>0</v>
      </c>
      <c r="B12" s="23">
        <f>IF('بیماران متادون'!E12&gt;0,'بیماران متادون'!E12,0)</f>
        <v>0</v>
      </c>
      <c r="C12" s="23">
        <f>IF('بیماران متادون'!A12&gt;0,'بیماران متادون'!A12,0)</f>
        <v>0</v>
      </c>
      <c r="D12" s="4">
        <f>Bas!D11</f>
        <v>0</v>
      </c>
      <c r="E12" s="4">
        <f>Bas!E11</f>
        <v>0</v>
      </c>
      <c r="F12" s="4">
        <f>Bas!F11</f>
        <v>96</v>
      </c>
      <c r="G12" s="69">
        <f>IF(AN12&gt;0,Bas!G11,0)</f>
        <v>0</v>
      </c>
      <c r="H12" s="70">
        <f>IF(Bas!H11&lt;&gt;"",Bas!H11,0)</f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4">
        <f t="shared" si="0"/>
        <v>0</v>
      </c>
    </row>
    <row r="13" spans="1:40" ht="20.100000000000001" customHeight="1" x14ac:dyDescent="0.25">
      <c r="A13" s="23">
        <f t="shared" si="1"/>
        <v>0</v>
      </c>
      <c r="B13" s="23">
        <f>IF('بیماران متادون'!E13&gt;0,'بیماران متادون'!E13,0)</f>
        <v>0</v>
      </c>
      <c r="C13" s="23">
        <f>IF('بیماران متادون'!A13&gt;0,'بیماران متادون'!A13,0)</f>
        <v>0</v>
      </c>
      <c r="D13" s="4">
        <f>Bas!D12</f>
        <v>0</v>
      </c>
      <c r="E13" s="4">
        <f>Bas!E12</f>
        <v>0</v>
      </c>
      <c r="F13" s="4">
        <f>Bas!F12</f>
        <v>96</v>
      </c>
      <c r="G13" s="69">
        <f>IF(AN13&gt;0,Bas!G12,0)</f>
        <v>0</v>
      </c>
      <c r="H13" s="70">
        <f>IF(Bas!H12&lt;&gt;"",Bas!H12,0)</f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4">
        <f t="shared" si="0"/>
        <v>0</v>
      </c>
    </row>
    <row r="14" spans="1:40" ht="20.100000000000001" customHeight="1" x14ac:dyDescent="0.25">
      <c r="A14" s="23">
        <f t="shared" si="1"/>
        <v>0</v>
      </c>
      <c r="B14" s="23">
        <f>IF('بیماران متادون'!E14&gt;0,'بیماران متادون'!E14,0)</f>
        <v>0</v>
      </c>
      <c r="C14" s="23">
        <f>IF('بیماران متادون'!A14&gt;0,'بیماران متادون'!A14,0)</f>
        <v>0</v>
      </c>
      <c r="D14" s="4">
        <f>Bas!D13</f>
        <v>0</v>
      </c>
      <c r="E14" s="4">
        <f>Bas!E13</f>
        <v>0</v>
      </c>
      <c r="F14" s="4">
        <f>Bas!F13</f>
        <v>96</v>
      </c>
      <c r="G14" s="69">
        <f>IF(AN14&gt;0,Bas!G13,0)</f>
        <v>0</v>
      </c>
      <c r="H14" s="70">
        <f>IF(Bas!H13&lt;&gt;"",Bas!H13,0)</f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4">
        <f t="shared" si="0"/>
        <v>0</v>
      </c>
    </row>
    <row r="15" spans="1:40" ht="20.100000000000001" customHeight="1" x14ac:dyDescent="0.25">
      <c r="A15" s="23">
        <f t="shared" si="1"/>
        <v>0</v>
      </c>
      <c r="B15" s="23">
        <f>IF('بیماران متادون'!E15&gt;0,'بیماران متادون'!E15,0)</f>
        <v>0</v>
      </c>
      <c r="C15" s="23">
        <f>IF('بیماران متادون'!A15&gt;0,'بیماران متادون'!A15,0)</f>
        <v>0</v>
      </c>
      <c r="D15" s="4">
        <f>Bas!D14</f>
        <v>0</v>
      </c>
      <c r="E15" s="4">
        <f>Bas!E14</f>
        <v>0</v>
      </c>
      <c r="F15" s="4">
        <f>Bas!F14</f>
        <v>96</v>
      </c>
      <c r="G15" s="69">
        <f>IF(AN15&gt;0,Bas!G14,0)</f>
        <v>0</v>
      </c>
      <c r="H15" s="70">
        <f>IF(Bas!H14&lt;&gt;"",Bas!H14,0)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4">
        <f t="shared" si="0"/>
        <v>0</v>
      </c>
    </row>
    <row r="16" spans="1:40" ht="20.100000000000001" customHeight="1" x14ac:dyDescent="0.25">
      <c r="A16" s="23">
        <f t="shared" si="1"/>
        <v>0</v>
      </c>
      <c r="B16" s="23">
        <f>IF('بیماران متادون'!E16&gt;0,'بیماران متادون'!E16,0)</f>
        <v>0</v>
      </c>
      <c r="C16" s="23">
        <f>IF('بیماران متادون'!A16&gt;0,'بیماران متادون'!A16,0)</f>
        <v>0</v>
      </c>
      <c r="D16" s="4">
        <f>Bas!D15</f>
        <v>0</v>
      </c>
      <c r="E16" s="4">
        <f>Bas!E15</f>
        <v>0</v>
      </c>
      <c r="F16" s="4">
        <f>Bas!F15</f>
        <v>96</v>
      </c>
      <c r="G16" s="69">
        <f>IF(AN16&gt;0,Bas!G15,0)</f>
        <v>0</v>
      </c>
      <c r="H16" s="70">
        <f>IF(Bas!H15&lt;&gt;"",Bas!H15,0)</f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4">
        <f t="shared" si="0"/>
        <v>0</v>
      </c>
    </row>
    <row r="17" spans="1:40" ht="20.100000000000001" customHeight="1" x14ac:dyDescent="0.25">
      <c r="A17" s="23">
        <f t="shared" si="1"/>
        <v>0</v>
      </c>
      <c r="B17" s="23">
        <f>IF('بیماران متادون'!E17&gt;0,'بیماران متادون'!E17,0)</f>
        <v>0</v>
      </c>
      <c r="C17" s="23">
        <f>IF('بیماران متادون'!A17&gt;0,'بیماران متادون'!A17,0)</f>
        <v>0</v>
      </c>
      <c r="D17" s="4">
        <f>Bas!D16</f>
        <v>0</v>
      </c>
      <c r="E17" s="4">
        <f>Bas!E16</f>
        <v>0</v>
      </c>
      <c r="F17" s="4">
        <f>Bas!F16</f>
        <v>96</v>
      </c>
      <c r="G17" s="69">
        <f>IF(AN17&gt;0,Bas!G16,0)</f>
        <v>0</v>
      </c>
      <c r="H17" s="70">
        <f>IF(Bas!H16&lt;&gt;"",Bas!H16,0)</f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4">
        <f t="shared" si="0"/>
        <v>0</v>
      </c>
    </row>
    <row r="18" spans="1:40" ht="20.100000000000001" customHeight="1" x14ac:dyDescent="0.25">
      <c r="A18" s="23">
        <f t="shared" si="1"/>
        <v>0</v>
      </c>
      <c r="B18" s="23">
        <f>IF('بیماران متادون'!E18&gt;0,'بیماران متادون'!E18,0)</f>
        <v>0</v>
      </c>
      <c r="C18" s="23">
        <f>IF('بیماران متادون'!A18&gt;0,'بیماران متادون'!A18,0)</f>
        <v>0</v>
      </c>
      <c r="D18" s="4">
        <f>Bas!D17</f>
        <v>0</v>
      </c>
      <c r="E18" s="4">
        <f>Bas!E17</f>
        <v>0</v>
      </c>
      <c r="F18" s="4">
        <f>Bas!F17</f>
        <v>96</v>
      </c>
      <c r="G18" s="69">
        <f>IF(AN18&gt;0,Bas!G17,0)</f>
        <v>0</v>
      </c>
      <c r="H18" s="70">
        <f>IF(Bas!H17&lt;&gt;"",Bas!H17,0)</f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4">
        <f t="shared" si="0"/>
        <v>0</v>
      </c>
    </row>
    <row r="19" spans="1:40" ht="20.100000000000001" customHeight="1" x14ac:dyDescent="0.25">
      <c r="A19" s="23">
        <f t="shared" si="1"/>
        <v>0</v>
      </c>
      <c r="B19" s="23">
        <f>IF('بیماران متادون'!E19&gt;0,'بیماران متادون'!E19,0)</f>
        <v>0</v>
      </c>
      <c r="C19" s="23">
        <f>IF('بیماران متادون'!A19&gt;0,'بیماران متادون'!A19,0)</f>
        <v>0</v>
      </c>
      <c r="D19" s="4">
        <f>Bas!D18</f>
        <v>0</v>
      </c>
      <c r="E19" s="4">
        <f>Bas!E18</f>
        <v>0</v>
      </c>
      <c r="F19" s="4">
        <f>Bas!F18</f>
        <v>96</v>
      </c>
      <c r="G19" s="69">
        <f>IF(AN19&gt;0,Bas!G18,0)</f>
        <v>0</v>
      </c>
      <c r="H19" s="70">
        <f>IF(Bas!H18&lt;&gt;"",Bas!H18,0)</f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4">
        <f t="shared" si="0"/>
        <v>0</v>
      </c>
    </row>
    <row r="20" spans="1:40" ht="20.100000000000001" customHeight="1" x14ac:dyDescent="0.25">
      <c r="A20" s="23">
        <f t="shared" si="1"/>
        <v>0</v>
      </c>
      <c r="B20" s="23">
        <f>IF('بیماران متادون'!E20&gt;0,'بیماران متادون'!E20,0)</f>
        <v>0</v>
      </c>
      <c r="C20" s="23">
        <f>IF('بیماران متادون'!A20&gt;0,'بیماران متادون'!A20,0)</f>
        <v>0</v>
      </c>
      <c r="D20" s="4">
        <f>Bas!D19</f>
        <v>0</v>
      </c>
      <c r="E20" s="4">
        <f>Bas!E19</f>
        <v>0</v>
      </c>
      <c r="F20" s="4">
        <f>Bas!F19</f>
        <v>96</v>
      </c>
      <c r="G20" s="69">
        <f>IF(AN20&gt;0,Bas!G19,0)</f>
        <v>0</v>
      </c>
      <c r="H20" s="70">
        <f>IF(Bas!H19&lt;&gt;"",Bas!H19,0)</f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4">
        <f t="shared" si="0"/>
        <v>0</v>
      </c>
    </row>
    <row r="21" spans="1:40" ht="20.100000000000001" customHeight="1" x14ac:dyDescent="0.25">
      <c r="A21" s="23">
        <f t="shared" si="1"/>
        <v>0</v>
      </c>
      <c r="B21" s="23">
        <f>IF('بیماران متادون'!E21&gt;0,'بیماران متادون'!E21,0)</f>
        <v>0</v>
      </c>
      <c r="C21" s="23">
        <f>IF('بیماران متادون'!A21&gt;0,'بیماران متادون'!A21,0)</f>
        <v>0</v>
      </c>
      <c r="D21" s="4">
        <f>Bas!D20</f>
        <v>0</v>
      </c>
      <c r="E21" s="4">
        <f>Bas!E20</f>
        <v>0</v>
      </c>
      <c r="F21" s="4">
        <f>Bas!F20</f>
        <v>96</v>
      </c>
      <c r="G21" s="69">
        <f>IF(AN21&gt;0,Bas!G20,0)</f>
        <v>0</v>
      </c>
      <c r="H21" s="70">
        <f>IF(Bas!H20&lt;&gt;"",Bas!H20,0)</f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4">
        <f t="shared" si="0"/>
        <v>0</v>
      </c>
    </row>
    <row r="22" spans="1:40" ht="20.100000000000001" customHeight="1" x14ac:dyDescent="0.25">
      <c r="A22" s="23">
        <f t="shared" si="1"/>
        <v>0</v>
      </c>
      <c r="B22" s="23">
        <f>IF('بیماران متادون'!E22&gt;0,'بیماران متادون'!E22,0)</f>
        <v>0</v>
      </c>
      <c r="C22" s="23">
        <f>IF('بیماران متادون'!A22&gt;0,'بیماران متادون'!A22,0)</f>
        <v>0</v>
      </c>
      <c r="D22" s="4">
        <f>Bas!D21</f>
        <v>0</v>
      </c>
      <c r="E22" s="4">
        <f>Bas!E21</f>
        <v>0</v>
      </c>
      <c r="F22" s="4">
        <f>Bas!F21</f>
        <v>96</v>
      </c>
      <c r="G22" s="69">
        <f>IF(AN22&gt;0,Bas!G21,0)</f>
        <v>0</v>
      </c>
      <c r="H22" s="70">
        <f>IF(Bas!H21&lt;&gt;"",Bas!H21,0)</f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4">
        <f t="shared" si="0"/>
        <v>0</v>
      </c>
    </row>
    <row r="23" spans="1:40" ht="20.100000000000001" customHeight="1" x14ac:dyDescent="0.25">
      <c r="A23" s="23">
        <f t="shared" si="1"/>
        <v>0</v>
      </c>
      <c r="B23" s="23">
        <f>IF('بیماران متادون'!E23&gt;0,'بیماران متادون'!E23,0)</f>
        <v>0</v>
      </c>
      <c r="C23" s="23">
        <f>IF('بیماران متادون'!A23&gt;0,'بیماران متادون'!A23,0)</f>
        <v>0</v>
      </c>
      <c r="D23" s="4">
        <f>Bas!D22</f>
        <v>0</v>
      </c>
      <c r="E23" s="4">
        <f>Bas!E22</f>
        <v>0</v>
      </c>
      <c r="F23" s="4">
        <f>Bas!F22</f>
        <v>96</v>
      </c>
      <c r="G23" s="69">
        <f>IF(AN23&gt;0,Bas!G22,0)</f>
        <v>0</v>
      </c>
      <c r="H23" s="70">
        <f>IF(Bas!H22&lt;&gt;"",Bas!H22,0)</f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4">
        <f t="shared" si="0"/>
        <v>0</v>
      </c>
    </row>
    <row r="24" spans="1:40" ht="20.100000000000001" customHeight="1" x14ac:dyDescent="0.25">
      <c r="A24" s="23">
        <f t="shared" si="1"/>
        <v>0</v>
      </c>
      <c r="B24" s="23">
        <f>IF('بیماران متادون'!E24&gt;0,'بیماران متادون'!E24,0)</f>
        <v>0</v>
      </c>
      <c r="C24" s="23">
        <f>IF('بیماران متادون'!A24&gt;0,'بیماران متادون'!A24,0)</f>
        <v>0</v>
      </c>
      <c r="D24" s="4">
        <f>Bas!D23</f>
        <v>0</v>
      </c>
      <c r="E24" s="4">
        <f>Bas!E23</f>
        <v>0</v>
      </c>
      <c r="F24" s="4">
        <f>Bas!F23</f>
        <v>96</v>
      </c>
      <c r="G24" s="69">
        <f>IF(AN24&gt;0,Bas!G23,0)</f>
        <v>0</v>
      </c>
      <c r="H24" s="70">
        <f>IF(Bas!H23&lt;&gt;"",Bas!H23,0)</f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4">
        <f t="shared" si="0"/>
        <v>0</v>
      </c>
    </row>
    <row r="25" spans="1:40" ht="20.100000000000001" customHeight="1" x14ac:dyDescent="0.25">
      <c r="A25" s="23">
        <f t="shared" si="1"/>
        <v>0</v>
      </c>
      <c r="B25" s="23">
        <f>IF('بیماران متادون'!E25&gt;0,'بیماران متادون'!E25,0)</f>
        <v>0</v>
      </c>
      <c r="C25" s="23">
        <f>IF('بیماران متادون'!A25&gt;0,'بیماران متادون'!A25,0)</f>
        <v>0</v>
      </c>
      <c r="D25" s="4">
        <f>Bas!D24</f>
        <v>0</v>
      </c>
      <c r="E25" s="4">
        <f>Bas!E24</f>
        <v>0</v>
      </c>
      <c r="F25" s="4">
        <f>Bas!F24</f>
        <v>96</v>
      </c>
      <c r="G25" s="69">
        <f>IF(AN25&gt;0,Bas!G24,0)</f>
        <v>0</v>
      </c>
      <c r="H25" s="70">
        <f>IF(Bas!H24&lt;&gt;"",Bas!H24,0)</f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4">
        <f t="shared" si="0"/>
        <v>0</v>
      </c>
    </row>
    <row r="26" spans="1:40" ht="20.100000000000001" customHeight="1" x14ac:dyDescent="0.25">
      <c r="A26" s="23">
        <f t="shared" si="1"/>
        <v>0</v>
      </c>
      <c r="B26" s="23">
        <f>IF('بیماران متادون'!E26&gt;0,'بیماران متادون'!E26,0)</f>
        <v>0</v>
      </c>
      <c r="C26" s="23">
        <f>IF('بیماران متادون'!A26&gt;0,'بیماران متادون'!A26,0)</f>
        <v>0</v>
      </c>
      <c r="D26" s="4">
        <f>Bas!D25</f>
        <v>0</v>
      </c>
      <c r="E26" s="4">
        <f>Bas!E25</f>
        <v>0</v>
      </c>
      <c r="F26" s="4">
        <f>Bas!F25</f>
        <v>96</v>
      </c>
      <c r="G26" s="69">
        <f>IF(AN26&gt;0,Bas!G25,0)</f>
        <v>0</v>
      </c>
      <c r="H26" s="70">
        <f>IF(Bas!H25&lt;&gt;"",Bas!H25,0)</f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4">
        <f t="shared" si="0"/>
        <v>0</v>
      </c>
    </row>
    <row r="27" spans="1:40" ht="20.100000000000001" customHeight="1" x14ac:dyDescent="0.25">
      <c r="A27" s="23">
        <f t="shared" si="1"/>
        <v>0</v>
      </c>
      <c r="B27" s="23">
        <f>IF('بیماران متادون'!E27&gt;0,'بیماران متادون'!E27,0)</f>
        <v>0</v>
      </c>
      <c r="C27" s="23">
        <f>IF('بیماران متادون'!A27&gt;0,'بیماران متادون'!A27,0)</f>
        <v>0</v>
      </c>
      <c r="D27" s="4">
        <f>Bas!D26</f>
        <v>0</v>
      </c>
      <c r="E27" s="4">
        <f>Bas!E26</f>
        <v>0</v>
      </c>
      <c r="F27" s="4">
        <f>Bas!F26</f>
        <v>96</v>
      </c>
      <c r="G27" s="69">
        <f>IF(AN27&gt;0,Bas!G26,0)</f>
        <v>0</v>
      </c>
      <c r="H27" s="70">
        <f>IF(Bas!H26&lt;&gt;"",Bas!H26,0)</f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4">
        <f t="shared" si="0"/>
        <v>0</v>
      </c>
    </row>
    <row r="28" spans="1:40" ht="20.100000000000001" customHeight="1" x14ac:dyDescent="0.25">
      <c r="A28" s="23">
        <f t="shared" si="1"/>
        <v>0</v>
      </c>
      <c r="B28" s="23">
        <f>IF('بیماران متادون'!E28&gt;0,'بیماران متادون'!E28,0)</f>
        <v>0</v>
      </c>
      <c r="C28" s="23">
        <f>IF('بیماران متادون'!A28&gt;0,'بیماران متادون'!A28,0)</f>
        <v>0</v>
      </c>
      <c r="D28" s="4">
        <f>Bas!D27</f>
        <v>0</v>
      </c>
      <c r="E28" s="4">
        <f>Bas!E27</f>
        <v>0</v>
      </c>
      <c r="F28" s="4">
        <f>Bas!F27</f>
        <v>96</v>
      </c>
      <c r="G28" s="69">
        <f>IF(AN28&gt;0,Bas!G27,0)</f>
        <v>0</v>
      </c>
      <c r="H28" s="70">
        <f>IF(Bas!H27&lt;&gt;"",Bas!H27,0)</f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4">
        <f t="shared" si="0"/>
        <v>0</v>
      </c>
    </row>
    <row r="29" spans="1:40" ht="20.100000000000001" customHeight="1" x14ac:dyDescent="0.25">
      <c r="A29" s="23">
        <f t="shared" si="1"/>
        <v>0</v>
      </c>
      <c r="B29" s="23">
        <f>IF('بیماران متادون'!E29&gt;0,'بیماران متادون'!E29,0)</f>
        <v>0</v>
      </c>
      <c r="C29" s="23">
        <f>IF('بیماران متادون'!A29&gt;0,'بیماران متادون'!A29,0)</f>
        <v>0</v>
      </c>
      <c r="D29" s="4">
        <f>Bas!D28</f>
        <v>0</v>
      </c>
      <c r="E29" s="4">
        <f>Bas!E28</f>
        <v>0</v>
      </c>
      <c r="F29" s="4">
        <f>Bas!F28</f>
        <v>96</v>
      </c>
      <c r="G29" s="69">
        <f>IF(AN29&gt;0,Bas!G28,0)</f>
        <v>0</v>
      </c>
      <c r="H29" s="70">
        <f>IF(Bas!H28&lt;&gt;"",Bas!H28,0)</f>
        <v>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4">
        <f t="shared" si="0"/>
        <v>0</v>
      </c>
    </row>
    <row r="30" spans="1:40" ht="20.100000000000001" customHeight="1" x14ac:dyDescent="0.25">
      <c r="A30" s="23">
        <f t="shared" si="1"/>
        <v>0</v>
      </c>
      <c r="B30" s="23">
        <f>IF('بیماران متادون'!E30&gt;0,'بیماران متادون'!E30,0)</f>
        <v>0</v>
      </c>
      <c r="C30" s="23">
        <f>IF('بیماران متادون'!A30&gt;0,'بیماران متادون'!A30,0)</f>
        <v>0</v>
      </c>
      <c r="D30" s="4">
        <f>Bas!D29</f>
        <v>0</v>
      </c>
      <c r="E30" s="4">
        <f>Bas!E29</f>
        <v>0</v>
      </c>
      <c r="F30" s="4">
        <f>Bas!F29</f>
        <v>96</v>
      </c>
      <c r="G30" s="69">
        <f>IF(AN30&gt;0,Bas!G29,0)</f>
        <v>0</v>
      </c>
      <c r="H30" s="70">
        <f>IF(Bas!H29&lt;&gt;"",Bas!H29,0)</f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4">
        <f t="shared" si="0"/>
        <v>0</v>
      </c>
    </row>
    <row r="31" spans="1:40" ht="20.100000000000001" customHeight="1" x14ac:dyDescent="0.25">
      <c r="A31" s="23">
        <f t="shared" si="1"/>
        <v>0</v>
      </c>
      <c r="B31" s="23">
        <f>IF('بیماران متادون'!E31&gt;0,'بیماران متادون'!E31,0)</f>
        <v>0</v>
      </c>
      <c r="C31" s="23">
        <f>IF('بیماران متادون'!A31&gt;0,'بیماران متادون'!A31,0)</f>
        <v>0</v>
      </c>
      <c r="D31" s="4">
        <f>Bas!D30</f>
        <v>0</v>
      </c>
      <c r="E31" s="4">
        <f>Bas!E30</f>
        <v>0</v>
      </c>
      <c r="F31" s="4">
        <f>Bas!F30</f>
        <v>96</v>
      </c>
      <c r="G31" s="69">
        <f>IF(AN31&gt;0,Bas!G30,0)</f>
        <v>0</v>
      </c>
      <c r="H31" s="70">
        <f>IF(Bas!H30&lt;&gt;"",Bas!H30,0)</f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4">
        <f t="shared" si="0"/>
        <v>0</v>
      </c>
    </row>
    <row r="32" spans="1:40" ht="20.100000000000001" customHeight="1" x14ac:dyDescent="0.25">
      <c r="A32" s="23">
        <f t="shared" si="1"/>
        <v>0</v>
      </c>
      <c r="B32" s="23">
        <f>IF('بیماران متادون'!E32&gt;0,'بیماران متادون'!E32,0)</f>
        <v>0</v>
      </c>
      <c r="C32" s="23">
        <f>IF('بیماران متادون'!A32&gt;0,'بیماران متادون'!A32,0)</f>
        <v>0</v>
      </c>
      <c r="D32" s="4">
        <f>Bas!D31</f>
        <v>0</v>
      </c>
      <c r="E32" s="4">
        <f>Bas!E31</f>
        <v>0</v>
      </c>
      <c r="F32" s="4">
        <f>Bas!F31</f>
        <v>96</v>
      </c>
      <c r="G32" s="69">
        <f>IF(AN32&gt;0,Bas!G31,0)</f>
        <v>0</v>
      </c>
      <c r="H32" s="70">
        <f>IF(Bas!H31&lt;&gt;"",Bas!H31,0)</f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4">
        <f t="shared" si="0"/>
        <v>0</v>
      </c>
    </row>
    <row r="33" spans="1:40" ht="20.100000000000001" customHeight="1" x14ac:dyDescent="0.25">
      <c r="A33" s="23">
        <f t="shared" si="1"/>
        <v>0</v>
      </c>
      <c r="B33" s="23">
        <f>IF('بیماران متادون'!E33&gt;0,'بیماران متادون'!E33,0)</f>
        <v>0</v>
      </c>
      <c r="C33" s="23">
        <f>IF('بیماران متادون'!A33&gt;0,'بیماران متادون'!A33,0)</f>
        <v>0</v>
      </c>
      <c r="D33" s="4">
        <f>Bas!D32</f>
        <v>0</v>
      </c>
      <c r="E33" s="4">
        <f>Bas!E32</f>
        <v>0</v>
      </c>
      <c r="F33" s="4">
        <f>Bas!F32</f>
        <v>96</v>
      </c>
      <c r="G33" s="69">
        <f>IF(AN33&gt;0,Bas!G32,0)</f>
        <v>0</v>
      </c>
      <c r="H33" s="70">
        <f>IF(Bas!H32&lt;&gt;"",Bas!H32,0)</f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4">
        <f t="shared" si="0"/>
        <v>0</v>
      </c>
    </row>
    <row r="34" spans="1:40" ht="20.100000000000001" customHeight="1" x14ac:dyDescent="0.25">
      <c r="A34" s="23">
        <f t="shared" si="1"/>
        <v>0</v>
      </c>
      <c r="B34" s="23">
        <f>IF('بیماران متادون'!E34&gt;0,'بیماران متادون'!E34,0)</f>
        <v>0</v>
      </c>
      <c r="C34" s="23">
        <f>IF('بیماران متادون'!A34&gt;0,'بیماران متادون'!A34,0)</f>
        <v>0</v>
      </c>
      <c r="D34" s="4">
        <f>Bas!D33</f>
        <v>0</v>
      </c>
      <c r="E34" s="4">
        <f>Bas!E33</f>
        <v>0</v>
      </c>
      <c r="F34" s="4">
        <f>Bas!F33</f>
        <v>96</v>
      </c>
      <c r="G34" s="69">
        <f>IF(AN34&gt;0,Bas!G33,0)</f>
        <v>0</v>
      </c>
      <c r="H34" s="70">
        <f>IF(Bas!H33&lt;&gt;"",Bas!H33,0)</f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4">
        <f t="shared" si="0"/>
        <v>0</v>
      </c>
    </row>
    <row r="35" spans="1:40" ht="20.100000000000001" customHeight="1" x14ac:dyDescent="0.25">
      <c r="A35" s="23">
        <f t="shared" si="1"/>
        <v>0</v>
      </c>
      <c r="B35" s="23">
        <f>IF('بیماران متادون'!E35&gt;0,'بیماران متادون'!E35,0)</f>
        <v>0</v>
      </c>
      <c r="C35" s="23">
        <f>IF('بیماران متادون'!A35&gt;0,'بیماران متادون'!A35,0)</f>
        <v>0</v>
      </c>
      <c r="D35" s="4">
        <f>Bas!D34</f>
        <v>0</v>
      </c>
      <c r="E35" s="4">
        <f>Bas!E34</f>
        <v>0</v>
      </c>
      <c r="F35" s="4">
        <f>Bas!F34</f>
        <v>96</v>
      </c>
      <c r="G35" s="69">
        <f>IF(AN35&gt;0,Bas!G34,0)</f>
        <v>0</v>
      </c>
      <c r="H35" s="70">
        <f>IF(Bas!H34&lt;&gt;"",Bas!H34,0)</f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4">
        <f t="shared" si="0"/>
        <v>0</v>
      </c>
    </row>
    <row r="36" spans="1:40" ht="20.100000000000001" customHeight="1" x14ac:dyDescent="0.25">
      <c r="A36" s="23">
        <f t="shared" si="1"/>
        <v>0</v>
      </c>
      <c r="B36" s="23">
        <f>IF('بیماران متادون'!E36&gt;0,'بیماران متادون'!E36,0)</f>
        <v>0</v>
      </c>
      <c r="C36" s="23">
        <f>IF('بیماران متادون'!A36&gt;0,'بیماران متادون'!A36,0)</f>
        <v>0</v>
      </c>
      <c r="D36" s="4">
        <f>Bas!D35</f>
        <v>0</v>
      </c>
      <c r="E36" s="4">
        <f>Bas!E35</f>
        <v>0</v>
      </c>
      <c r="F36" s="4">
        <f>Bas!F35</f>
        <v>96</v>
      </c>
      <c r="G36" s="69">
        <f>IF(AN36&gt;0,Bas!G35,0)</f>
        <v>0</v>
      </c>
      <c r="H36" s="70">
        <f>IF(Bas!H35&lt;&gt;"",Bas!H35,0)</f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4">
        <f t="shared" si="0"/>
        <v>0</v>
      </c>
    </row>
    <row r="37" spans="1:40" ht="20.100000000000001" customHeight="1" x14ac:dyDescent="0.25">
      <c r="A37" s="23">
        <f t="shared" si="1"/>
        <v>0</v>
      </c>
      <c r="B37" s="23">
        <f>IF('بیماران متادون'!E37&gt;0,'بیماران متادون'!E37,0)</f>
        <v>0</v>
      </c>
      <c r="C37" s="23">
        <f>IF('بیماران متادون'!A37&gt;0,'بیماران متادون'!A37,0)</f>
        <v>0</v>
      </c>
      <c r="D37" s="4">
        <f>Bas!D36</f>
        <v>0</v>
      </c>
      <c r="E37" s="4">
        <f>Bas!E36</f>
        <v>0</v>
      </c>
      <c r="F37" s="4">
        <f>Bas!F36</f>
        <v>96</v>
      </c>
      <c r="G37" s="69">
        <f>IF(AN37&gt;0,Bas!G36,0)</f>
        <v>0</v>
      </c>
      <c r="H37" s="70">
        <f>IF(Bas!H36&lt;&gt;"",Bas!H36,0)</f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4">
        <f t="shared" si="0"/>
        <v>0</v>
      </c>
    </row>
    <row r="38" spans="1:40" ht="20.100000000000001" customHeight="1" x14ac:dyDescent="0.25">
      <c r="A38" s="23">
        <f t="shared" si="1"/>
        <v>0</v>
      </c>
      <c r="B38" s="23">
        <f>IF('بیماران متادون'!E38&gt;0,'بیماران متادون'!E38,0)</f>
        <v>0</v>
      </c>
      <c r="C38" s="23">
        <f>IF('بیماران متادون'!A38&gt;0,'بیماران متادون'!A38,0)</f>
        <v>0</v>
      </c>
      <c r="D38" s="4">
        <f>Bas!D37</f>
        <v>0</v>
      </c>
      <c r="E38" s="4">
        <f>Bas!E37</f>
        <v>0</v>
      </c>
      <c r="F38" s="4">
        <f>Bas!F37</f>
        <v>96</v>
      </c>
      <c r="G38" s="69">
        <f>IF(AN38&gt;0,Bas!G37,0)</f>
        <v>0</v>
      </c>
      <c r="H38" s="70">
        <f>IF(Bas!H37&lt;&gt;"",Bas!H37,0)</f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4">
        <f t="shared" si="0"/>
        <v>0</v>
      </c>
    </row>
    <row r="39" spans="1:40" ht="20.100000000000001" customHeight="1" x14ac:dyDescent="0.25">
      <c r="A39" s="23">
        <f t="shared" si="1"/>
        <v>0</v>
      </c>
      <c r="B39" s="23">
        <f>IF('بیماران متادون'!E39&gt;0,'بیماران متادون'!E39,0)</f>
        <v>0</v>
      </c>
      <c r="C39" s="23">
        <f>IF('بیماران متادون'!A39&gt;0,'بیماران متادون'!A39,0)</f>
        <v>0</v>
      </c>
      <c r="D39" s="4">
        <f>Bas!D38</f>
        <v>0</v>
      </c>
      <c r="E39" s="4">
        <f>Bas!E38</f>
        <v>0</v>
      </c>
      <c r="F39" s="4">
        <f>Bas!F38</f>
        <v>96</v>
      </c>
      <c r="G39" s="69">
        <f>IF(AN39&gt;0,Bas!G38,0)</f>
        <v>0</v>
      </c>
      <c r="H39" s="70">
        <f>IF(Bas!H38&lt;&gt;"",Bas!H38,0)</f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4">
        <f t="shared" si="0"/>
        <v>0</v>
      </c>
    </row>
    <row r="40" spans="1:40" ht="20.100000000000001" customHeight="1" x14ac:dyDescent="0.25">
      <c r="A40" s="23">
        <f t="shared" si="1"/>
        <v>0</v>
      </c>
      <c r="B40" s="23">
        <f>IF('بیماران متادون'!E40&gt;0,'بیماران متادون'!E40,0)</f>
        <v>0</v>
      </c>
      <c r="C40" s="23">
        <f>IF('بیماران متادون'!A40&gt;0,'بیماران متادون'!A40,0)</f>
        <v>0</v>
      </c>
      <c r="D40" s="4">
        <f>Bas!D39</f>
        <v>0</v>
      </c>
      <c r="E40" s="4">
        <f>Bas!E39</f>
        <v>0</v>
      </c>
      <c r="F40" s="4">
        <f>Bas!F39</f>
        <v>96</v>
      </c>
      <c r="G40" s="69">
        <f>IF(AN40&gt;0,Bas!G39,0)</f>
        <v>0</v>
      </c>
      <c r="H40" s="70">
        <f>IF(Bas!H39&lt;&gt;"",Bas!H39,0)</f>
        <v>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4">
        <f t="shared" si="0"/>
        <v>0</v>
      </c>
    </row>
    <row r="41" spans="1:40" ht="20.100000000000001" customHeight="1" x14ac:dyDescent="0.25">
      <c r="A41" s="23">
        <f t="shared" si="1"/>
        <v>0</v>
      </c>
      <c r="B41" s="23">
        <f>IF('بیماران متادون'!E41&gt;0,'بیماران متادون'!E41,0)</f>
        <v>0</v>
      </c>
      <c r="C41" s="23">
        <f>IF('بیماران متادون'!A41&gt;0,'بیماران متادون'!A41,0)</f>
        <v>0</v>
      </c>
      <c r="D41" s="4">
        <f>Bas!D40</f>
        <v>0</v>
      </c>
      <c r="E41" s="4">
        <f>Bas!E40</f>
        <v>0</v>
      </c>
      <c r="F41" s="4">
        <f>Bas!F40</f>
        <v>96</v>
      </c>
      <c r="G41" s="69">
        <f>IF(AN41&gt;0,Bas!G40,0)</f>
        <v>0</v>
      </c>
      <c r="H41" s="70">
        <f>IF(Bas!H40&lt;&gt;"",Bas!H40,0)</f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4">
        <f t="shared" si="0"/>
        <v>0</v>
      </c>
    </row>
    <row r="42" spans="1:40" ht="20.100000000000001" customHeight="1" x14ac:dyDescent="0.25">
      <c r="A42" s="23">
        <f t="shared" si="1"/>
        <v>0</v>
      </c>
      <c r="B42" s="23">
        <f>IF('بیماران متادون'!E42&gt;0,'بیماران متادون'!E42,0)</f>
        <v>0</v>
      </c>
      <c r="C42" s="23">
        <f>IF('بیماران متادون'!A42&gt;0,'بیماران متادون'!A42,0)</f>
        <v>0</v>
      </c>
      <c r="D42" s="4">
        <f>Bas!D41</f>
        <v>0</v>
      </c>
      <c r="E42" s="4">
        <f>Bas!E41</f>
        <v>0</v>
      </c>
      <c r="F42" s="4">
        <f>Bas!F41</f>
        <v>96</v>
      </c>
      <c r="G42" s="69">
        <f>IF(AN42&gt;0,Bas!G41,0)</f>
        <v>0</v>
      </c>
      <c r="H42" s="70">
        <f>IF(Bas!H41&lt;&gt;"",Bas!H41,0)</f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4">
        <f t="shared" si="0"/>
        <v>0</v>
      </c>
    </row>
    <row r="43" spans="1:40" ht="20.100000000000001" customHeight="1" x14ac:dyDescent="0.25">
      <c r="A43" s="23">
        <f t="shared" si="1"/>
        <v>0</v>
      </c>
      <c r="B43" s="23">
        <f>IF('بیماران متادون'!E43&gt;0,'بیماران متادون'!E43,0)</f>
        <v>0</v>
      </c>
      <c r="C43" s="23">
        <f>IF('بیماران متادون'!A43&gt;0,'بیماران متادون'!A43,0)</f>
        <v>0</v>
      </c>
      <c r="D43" s="4">
        <f>Bas!D42</f>
        <v>0</v>
      </c>
      <c r="E43" s="4">
        <f>Bas!E42</f>
        <v>0</v>
      </c>
      <c r="F43" s="4">
        <f>Bas!F42</f>
        <v>96</v>
      </c>
      <c r="G43" s="69">
        <f>IF(AN43&gt;0,Bas!G42,0)</f>
        <v>0</v>
      </c>
      <c r="H43" s="70">
        <f>IF(Bas!H42&lt;&gt;"",Bas!H42,0)</f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4">
        <f t="shared" si="0"/>
        <v>0</v>
      </c>
    </row>
    <row r="44" spans="1:40" ht="20.100000000000001" customHeight="1" x14ac:dyDescent="0.25">
      <c r="A44" s="23">
        <f t="shared" si="1"/>
        <v>0</v>
      </c>
      <c r="B44" s="23">
        <f>IF('بیماران متادون'!E44&gt;0,'بیماران متادون'!E44,0)</f>
        <v>0</v>
      </c>
      <c r="C44" s="23">
        <f>IF('بیماران متادون'!A44&gt;0,'بیماران متادون'!A44,0)</f>
        <v>0</v>
      </c>
      <c r="D44" s="4">
        <f>Bas!D43</f>
        <v>0</v>
      </c>
      <c r="E44" s="4">
        <f>Bas!E43</f>
        <v>0</v>
      </c>
      <c r="F44" s="4">
        <f>Bas!F43</f>
        <v>96</v>
      </c>
      <c r="G44" s="69">
        <f>IF(AN44&gt;0,Bas!G43,0)</f>
        <v>0</v>
      </c>
      <c r="H44" s="70">
        <f>IF(Bas!H43&lt;&gt;"",Bas!H43,0)</f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4">
        <f t="shared" si="0"/>
        <v>0</v>
      </c>
    </row>
    <row r="45" spans="1:40" ht="20.100000000000001" customHeight="1" x14ac:dyDescent="0.25">
      <c r="A45" s="23">
        <f t="shared" si="1"/>
        <v>0</v>
      </c>
      <c r="B45" s="23">
        <f>IF('بیماران متادون'!E45&gt;0,'بیماران متادون'!E45,0)</f>
        <v>0</v>
      </c>
      <c r="C45" s="23">
        <f>IF('بیماران متادون'!A45&gt;0,'بیماران متادون'!A45,0)</f>
        <v>0</v>
      </c>
      <c r="D45" s="4">
        <f>Bas!D44</f>
        <v>0</v>
      </c>
      <c r="E45" s="4">
        <f>Bas!E44</f>
        <v>0</v>
      </c>
      <c r="F45" s="4">
        <f>Bas!F44</f>
        <v>96</v>
      </c>
      <c r="G45" s="69">
        <f>IF(AN45&gt;0,Bas!G44,0)</f>
        <v>0</v>
      </c>
      <c r="H45" s="70">
        <f>IF(Bas!H44&lt;&gt;"",Bas!H44,0)</f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4">
        <f t="shared" si="0"/>
        <v>0</v>
      </c>
    </row>
    <row r="46" spans="1:40" ht="20.100000000000001" customHeight="1" x14ac:dyDescent="0.25">
      <c r="A46" s="23">
        <f t="shared" si="1"/>
        <v>0</v>
      </c>
      <c r="B46" s="23">
        <f>IF('بیماران متادون'!E46&gt;0,'بیماران متادون'!E46,0)</f>
        <v>0</v>
      </c>
      <c r="C46" s="23">
        <f>IF('بیماران متادون'!A46&gt;0,'بیماران متادون'!A46,0)</f>
        <v>0</v>
      </c>
      <c r="D46" s="4">
        <f>Bas!D45</f>
        <v>0</v>
      </c>
      <c r="E46" s="4">
        <f>Bas!E45</f>
        <v>0</v>
      </c>
      <c r="F46" s="4">
        <f>Bas!F45</f>
        <v>96</v>
      </c>
      <c r="G46" s="69">
        <f>IF(AN46&gt;0,Bas!G45,0)</f>
        <v>0</v>
      </c>
      <c r="H46" s="70">
        <f>IF(Bas!H45&lt;&gt;"",Bas!H45,0)</f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4">
        <f t="shared" si="0"/>
        <v>0</v>
      </c>
    </row>
    <row r="47" spans="1:40" ht="20.100000000000001" customHeight="1" x14ac:dyDescent="0.25">
      <c r="A47" s="23">
        <f t="shared" si="1"/>
        <v>0</v>
      </c>
      <c r="B47" s="23">
        <f>IF('بیماران متادون'!E47&gt;0,'بیماران متادون'!E47,0)</f>
        <v>0</v>
      </c>
      <c r="C47" s="23">
        <f>IF('بیماران متادون'!A47&gt;0,'بیماران متادون'!A47,0)</f>
        <v>0</v>
      </c>
      <c r="D47" s="4">
        <f>Bas!D46</f>
        <v>0</v>
      </c>
      <c r="E47" s="4">
        <f>Bas!E46</f>
        <v>0</v>
      </c>
      <c r="F47" s="4">
        <f>Bas!F46</f>
        <v>96</v>
      </c>
      <c r="G47" s="69">
        <f>IF(AN47&gt;0,Bas!G46,0)</f>
        <v>0</v>
      </c>
      <c r="H47" s="70">
        <f>IF(Bas!H46&lt;&gt;"",Bas!H46,0)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4">
        <f t="shared" si="0"/>
        <v>0</v>
      </c>
    </row>
    <row r="48" spans="1:40" ht="20.100000000000001" customHeight="1" x14ac:dyDescent="0.25">
      <c r="A48" s="23">
        <f t="shared" si="1"/>
        <v>0</v>
      </c>
      <c r="B48" s="23">
        <f>IF('بیماران متادون'!E48&gt;0,'بیماران متادون'!E48,0)</f>
        <v>0</v>
      </c>
      <c r="C48" s="23">
        <f>IF('بیماران متادون'!A48&gt;0,'بیماران متادون'!A48,0)</f>
        <v>0</v>
      </c>
      <c r="D48" s="4">
        <f>Bas!D47</f>
        <v>0</v>
      </c>
      <c r="E48" s="4">
        <f>Bas!E47</f>
        <v>0</v>
      </c>
      <c r="F48" s="4">
        <f>Bas!F47</f>
        <v>96</v>
      </c>
      <c r="G48" s="69">
        <f>IF(AN48&gt;0,Bas!G47,0)</f>
        <v>0</v>
      </c>
      <c r="H48" s="70">
        <f>IF(Bas!H47&lt;&gt;"",Bas!H47,0)</f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4">
        <f t="shared" si="0"/>
        <v>0</v>
      </c>
    </row>
    <row r="49" spans="1:40" ht="20.100000000000001" customHeight="1" x14ac:dyDescent="0.25">
      <c r="A49" s="23">
        <f t="shared" si="1"/>
        <v>0</v>
      </c>
      <c r="B49" s="23">
        <f>IF('بیماران متادون'!E49&gt;0,'بیماران متادون'!E49,0)</f>
        <v>0</v>
      </c>
      <c r="C49" s="23">
        <f>IF('بیماران متادون'!A49&gt;0,'بیماران متادون'!A49,0)</f>
        <v>0</v>
      </c>
      <c r="D49" s="4">
        <f>Bas!D48</f>
        <v>0</v>
      </c>
      <c r="E49" s="4">
        <f>Bas!E48</f>
        <v>0</v>
      </c>
      <c r="F49" s="4">
        <f>Bas!F48</f>
        <v>96</v>
      </c>
      <c r="G49" s="69">
        <f>IF(AN49&gt;0,Bas!G48,0)</f>
        <v>0</v>
      </c>
      <c r="H49" s="70">
        <f>IF(Bas!H48&lt;&gt;"",Bas!H48,0)</f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4">
        <f t="shared" si="0"/>
        <v>0</v>
      </c>
    </row>
    <row r="50" spans="1:40" ht="20.100000000000001" customHeight="1" x14ac:dyDescent="0.25">
      <c r="A50" s="23">
        <f t="shared" si="1"/>
        <v>0</v>
      </c>
      <c r="B50" s="23">
        <f>IF('بیماران متادون'!E50&gt;0,'بیماران متادون'!E50,0)</f>
        <v>0</v>
      </c>
      <c r="C50" s="23">
        <f>IF('بیماران متادون'!A50&gt;0,'بیماران متادون'!A50,0)</f>
        <v>0</v>
      </c>
      <c r="D50" s="4">
        <f>Bas!D49</f>
        <v>0</v>
      </c>
      <c r="E50" s="4">
        <f>Bas!E49</f>
        <v>0</v>
      </c>
      <c r="F50" s="4">
        <f>Bas!F49</f>
        <v>96</v>
      </c>
      <c r="G50" s="69">
        <f>IF(AN50&gt;0,Bas!G49,0)</f>
        <v>0</v>
      </c>
      <c r="H50" s="70">
        <f>IF(Bas!H49&lt;&gt;"",Bas!H49,0)</f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4">
        <f t="shared" si="0"/>
        <v>0</v>
      </c>
    </row>
    <row r="51" spans="1:40" ht="20.100000000000001" customHeight="1" x14ac:dyDescent="0.25">
      <c r="A51" s="23">
        <f t="shared" si="1"/>
        <v>0</v>
      </c>
      <c r="B51" s="23">
        <f>IF('بیماران متادون'!E51&gt;0,'بیماران متادون'!E51,0)</f>
        <v>0</v>
      </c>
      <c r="C51" s="23">
        <f>IF('بیماران متادون'!A51&gt;0,'بیماران متادون'!A51,0)</f>
        <v>0</v>
      </c>
      <c r="D51" s="4">
        <f>Bas!D50</f>
        <v>0</v>
      </c>
      <c r="E51" s="4">
        <f>Bas!E50</f>
        <v>0</v>
      </c>
      <c r="F51" s="4">
        <f>Bas!F50</f>
        <v>96</v>
      </c>
      <c r="G51" s="69">
        <f>IF(AN51&gt;0,Bas!G50,0)</f>
        <v>0</v>
      </c>
      <c r="H51" s="70">
        <f>IF(Bas!H50&lt;&gt;"",Bas!H50,0)</f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4">
        <f t="shared" si="0"/>
        <v>0</v>
      </c>
    </row>
    <row r="52" spans="1:40" ht="20.100000000000001" customHeight="1" x14ac:dyDescent="0.25">
      <c r="A52" s="23">
        <f t="shared" si="1"/>
        <v>0</v>
      </c>
      <c r="B52" s="23">
        <f>IF('بیماران متادون'!E52&gt;0,'بیماران متادون'!E52,0)</f>
        <v>0</v>
      </c>
      <c r="C52" s="23">
        <f>IF('بیماران متادون'!A52&gt;0,'بیماران متادون'!A52,0)</f>
        <v>0</v>
      </c>
      <c r="D52" s="4">
        <f>Bas!D51</f>
        <v>0</v>
      </c>
      <c r="E52" s="4">
        <f>Bas!E51</f>
        <v>0</v>
      </c>
      <c r="F52" s="4">
        <f>Bas!F51</f>
        <v>96</v>
      </c>
      <c r="G52" s="69">
        <f>IF(AN52&gt;0,Bas!G51,0)</f>
        <v>0</v>
      </c>
      <c r="H52" s="70">
        <f>IF(Bas!H51&lt;&gt;"",Bas!H51,0)</f>
        <v>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4">
        <f t="shared" si="0"/>
        <v>0</v>
      </c>
    </row>
    <row r="53" spans="1:40" ht="20.100000000000001" customHeight="1" x14ac:dyDescent="0.25">
      <c r="A53" s="23">
        <f t="shared" si="1"/>
        <v>0</v>
      </c>
      <c r="B53" s="23">
        <f>IF('بیماران متادون'!E53&gt;0,'بیماران متادون'!E53,0)</f>
        <v>0</v>
      </c>
      <c r="C53" s="23">
        <f>IF('بیماران متادون'!A53&gt;0,'بیماران متادون'!A53,0)</f>
        <v>0</v>
      </c>
      <c r="D53" s="4">
        <f>Bas!D52</f>
        <v>0</v>
      </c>
      <c r="E53" s="4">
        <f>Bas!E52</f>
        <v>0</v>
      </c>
      <c r="F53" s="4">
        <f>Bas!F52</f>
        <v>96</v>
      </c>
      <c r="G53" s="69">
        <f>IF(AN53&gt;0,Bas!G52,0)</f>
        <v>0</v>
      </c>
      <c r="H53" s="70">
        <f>IF(Bas!H52&lt;&gt;"",Bas!H52,0)</f>
        <v>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4">
        <f t="shared" si="0"/>
        <v>0</v>
      </c>
    </row>
    <row r="54" spans="1:40" ht="20.100000000000001" customHeight="1" x14ac:dyDescent="0.25">
      <c r="A54" s="23">
        <f t="shared" si="1"/>
        <v>0</v>
      </c>
      <c r="B54" s="23">
        <f>IF('بیماران متادون'!E54&gt;0,'بیماران متادون'!E54,0)</f>
        <v>0</v>
      </c>
      <c r="C54" s="23">
        <f>IF('بیماران متادون'!A54&gt;0,'بیماران متادون'!A54,0)</f>
        <v>0</v>
      </c>
      <c r="D54" s="4">
        <f>Bas!D53</f>
        <v>0</v>
      </c>
      <c r="E54" s="4">
        <f>Bas!E53</f>
        <v>0</v>
      </c>
      <c r="F54" s="4">
        <f>Bas!F53</f>
        <v>96</v>
      </c>
      <c r="G54" s="69">
        <f>IF(AN54&gt;0,Bas!G53,0)</f>
        <v>0</v>
      </c>
      <c r="H54" s="70">
        <f>IF(Bas!H53&lt;&gt;"",Bas!H53,0)</f>
        <v>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4">
        <f t="shared" si="0"/>
        <v>0</v>
      </c>
    </row>
    <row r="55" spans="1:40" ht="20.100000000000001" customHeight="1" x14ac:dyDescent="0.25">
      <c r="A55" s="23">
        <f t="shared" si="1"/>
        <v>0</v>
      </c>
      <c r="B55" s="23">
        <f>IF('بیماران متادون'!E55&gt;0,'بیماران متادون'!E55,0)</f>
        <v>0</v>
      </c>
      <c r="C55" s="23">
        <f>IF('بیماران متادون'!A55&gt;0,'بیماران متادون'!A55,0)</f>
        <v>0</v>
      </c>
      <c r="D55" s="4">
        <f>Bas!D54</f>
        <v>0</v>
      </c>
      <c r="E55" s="4">
        <f>Bas!E54</f>
        <v>0</v>
      </c>
      <c r="F55" s="4">
        <f>Bas!F54</f>
        <v>96</v>
      </c>
      <c r="G55" s="69">
        <f>IF(AN55&gt;0,Bas!G54,0)</f>
        <v>0</v>
      </c>
      <c r="H55" s="70">
        <f>IF(Bas!H54&lt;&gt;"",Bas!H54,0)</f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4">
        <f t="shared" si="0"/>
        <v>0</v>
      </c>
    </row>
    <row r="56" spans="1:40" ht="20.100000000000001" customHeight="1" x14ac:dyDescent="0.25">
      <c r="A56" s="23">
        <f t="shared" si="1"/>
        <v>0</v>
      </c>
      <c r="B56" s="23">
        <f>IF('بیماران متادون'!E56&gt;0,'بیماران متادون'!E56,0)</f>
        <v>0</v>
      </c>
      <c r="C56" s="23">
        <f>IF('بیماران متادون'!A56&gt;0,'بیماران متادون'!A56,0)</f>
        <v>0</v>
      </c>
      <c r="D56" s="4">
        <f>Bas!D55</f>
        <v>0</v>
      </c>
      <c r="E56" s="4">
        <f>Bas!E55</f>
        <v>0</v>
      </c>
      <c r="F56" s="4">
        <f>Bas!F55</f>
        <v>96</v>
      </c>
      <c r="G56" s="69">
        <f>IF(AN56&gt;0,Bas!G55,0)</f>
        <v>0</v>
      </c>
      <c r="H56" s="70">
        <f>IF(Bas!H55&lt;&gt;"",Bas!H55,0)</f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4">
        <f t="shared" si="0"/>
        <v>0</v>
      </c>
    </row>
    <row r="57" spans="1:40" ht="20.100000000000001" customHeight="1" x14ac:dyDescent="0.25">
      <c r="A57" s="23">
        <f t="shared" si="1"/>
        <v>0</v>
      </c>
      <c r="B57" s="23">
        <f>IF('بیماران متادون'!E57&gt;0,'بیماران متادون'!E57,0)</f>
        <v>0</v>
      </c>
      <c r="C57" s="23">
        <f>IF('بیماران متادون'!A57&gt;0,'بیماران متادون'!A57,0)</f>
        <v>0</v>
      </c>
      <c r="D57" s="4">
        <f>Bas!D56</f>
        <v>0</v>
      </c>
      <c r="E57" s="4">
        <f>Bas!E56</f>
        <v>0</v>
      </c>
      <c r="F57" s="4">
        <f>Bas!F56</f>
        <v>96</v>
      </c>
      <c r="G57" s="69">
        <f>IF(AN57&gt;0,Bas!G56,0)</f>
        <v>0</v>
      </c>
      <c r="H57" s="70">
        <f>IF(Bas!H56&lt;&gt;"",Bas!H56,0)</f>
        <v>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4">
        <f t="shared" si="0"/>
        <v>0</v>
      </c>
    </row>
    <row r="58" spans="1:40" ht="20.100000000000001" customHeight="1" x14ac:dyDescent="0.25">
      <c r="A58" s="23">
        <f t="shared" si="1"/>
        <v>0</v>
      </c>
      <c r="B58" s="23">
        <f>IF('بیماران متادون'!E58&gt;0,'بیماران متادون'!E58,0)</f>
        <v>0</v>
      </c>
      <c r="C58" s="23">
        <f>IF('بیماران متادون'!A58&gt;0,'بیماران متادون'!A58,0)</f>
        <v>0</v>
      </c>
      <c r="D58" s="4">
        <f>Bas!D57</f>
        <v>0</v>
      </c>
      <c r="E58" s="4">
        <f>Bas!E57</f>
        <v>0</v>
      </c>
      <c r="F58" s="4">
        <f>Bas!F57</f>
        <v>96</v>
      </c>
      <c r="G58" s="69">
        <f>IF(AN58&gt;0,Bas!G57,0)</f>
        <v>0</v>
      </c>
      <c r="H58" s="70">
        <f>IF(Bas!H57&lt;&gt;"",Bas!H57,0)</f>
        <v>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4">
        <f t="shared" si="0"/>
        <v>0</v>
      </c>
    </row>
    <row r="59" spans="1:40" ht="20.100000000000001" customHeight="1" x14ac:dyDescent="0.25">
      <c r="A59" s="23">
        <f t="shared" si="1"/>
        <v>0</v>
      </c>
      <c r="B59" s="23">
        <f>IF('بیماران متادون'!E59&gt;0,'بیماران متادون'!E59,0)</f>
        <v>0</v>
      </c>
      <c r="C59" s="23">
        <f>IF('بیماران متادون'!A59&gt;0,'بیماران متادون'!A59,0)</f>
        <v>0</v>
      </c>
      <c r="D59" s="4">
        <f>Bas!D58</f>
        <v>0</v>
      </c>
      <c r="E59" s="4">
        <f>Bas!E58</f>
        <v>0</v>
      </c>
      <c r="F59" s="4">
        <f>Bas!F58</f>
        <v>96</v>
      </c>
      <c r="G59" s="69">
        <f>IF(AN59&gt;0,Bas!G58,0)</f>
        <v>0</v>
      </c>
      <c r="H59" s="70">
        <f>IF(Bas!H58&lt;&gt;"",Bas!H58,0)</f>
        <v>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4">
        <f t="shared" si="0"/>
        <v>0</v>
      </c>
    </row>
    <row r="60" spans="1:40" ht="20.100000000000001" customHeight="1" x14ac:dyDescent="0.25">
      <c r="A60" s="23">
        <f t="shared" si="1"/>
        <v>0</v>
      </c>
      <c r="B60" s="23">
        <f>IF('بیماران متادون'!E60&gt;0,'بیماران متادون'!E60,0)</f>
        <v>0</v>
      </c>
      <c r="C60" s="23">
        <f>IF('بیماران متادون'!A60&gt;0,'بیماران متادون'!A60,0)</f>
        <v>0</v>
      </c>
      <c r="D60" s="4">
        <f>Bas!D59</f>
        <v>0</v>
      </c>
      <c r="E60" s="4">
        <f>Bas!E59</f>
        <v>0</v>
      </c>
      <c r="F60" s="4">
        <f>Bas!F59</f>
        <v>96</v>
      </c>
      <c r="G60" s="69">
        <f>IF(AN60&gt;0,Bas!G59,0)</f>
        <v>0</v>
      </c>
      <c r="H60" s="70">
        <f>IF(Bas!H59&lt;&gt;"",Bas!H59,0)</f>
        <v>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4">
        <f t="shared" si="0"/>
        <v>0</v>
      </c>
    </row>
    <row r="61" spans="1:40" ht="20.100000000000001" customHeight="1" x14ac:dyDescent="0.25">
      <c r="A61" s="23">
        <f t="shared" si="1"/>
        <v>0</v>
      </c>
      <c r="B61" s="23">
        <f>IF('بیماران متادون'!E61&gt;0,'بیماران متادون'!E61,0)</f>
        <v>0</v>
      </c>
      <c r="C61" s="23">
        <f>IF('بیماران متادون'!A61&gt;0,'بیماران متادون'!A61,0)</f>
        <v>0</v>
      </c>
      <c r="D61" s="4">
        <f>Bas!D60</f>
        <v>0</v>
      </c>
      <c r="E61" s="4">
        <f>Bas!E60</f>
        <v>0</v>
      </c>
      <c r="F61" s="4">
        <f>Bas!F60</f>
        <v>96</v>
      </c>
      <c r="G61" s="69">
        <f>IF(AN61&gt;0,Bas!G60,0)</f>
        <v>0</v>
      </c>
      <c r="H61" s="70">
        <f>IF(Bas!H60&lt;&gt;"",Bas!H60,0)</f>
        <v>0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4">
        <f t="shared" si="0"/>
        <v>0</v>
      </c>
    </row>
    <row r="62" spans="1:40" ht="20.100000000000001" customHeight="1" x14ac:dyDescent="0.25">
      <c r="A62" s="23">
        <f t="shared" si="1"/>
        <v>0</v>
      </c>
      <c r="B62" s="23">
        <f>IF('بیماران متادون'!E62&gt;0,'بیماران متادون'!E62,0)</f>
        <v>0</v>
      </c>
      <c r="C62" s="23">
        <f>IF('بیماران متادون'!A62&gt;0,'بیماران متادون'!A62,0)</f>
        <v>0</v>
      </c>
      <c r="D62" s="4">
        <f>Bas!D61</f>
        <v>0</v>
      </c>
      <c r="E62" s="4">
        <f>Bas!E61</f>
        <v>0</v>
      </c>
      <c r="F62" s="4">
        <f>Bas!F61</f>
        <v>96</v>
      </c>
      <c r="G62" s="69">
        <f>IF(AN62&gt;0,Bas!G61,0)</f>
        <v>0</v>
      </c>
      <c r="H62" s="70">
        <f>IF(Bas!H61&lt;&gt;"",Bas!H61,0)</f>
        <v>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4">
        <f t="shared" si="0"/>
        <v>0</v>
      </c>
    </row>
    <row r="63" spans="1:40" ht="20.100000000000001" customHeight="1" x14ac:dyDescent="0.25">
      <c r="A63" s="23">
        <f t="shared" si="1"/>
        <v>0</v>
      </c>
      <c r="B63" s="23">
        <f>IF('بیماران متادون'!E63&gt;0,'بیماران متادون'!E63,0)</f>
        <v>0</v>
      </c>
      <c r="C63" s="23">
        <f>IF('بیماران متادون'!A63&gt;0,'بیماران متادون'!A63,0)</f>
        <v>0</v>
      </c>
      <c r="D63" s="4">
        <f>Bas!D62</f>
        <v>0</v>
      </c>
      <c r="E63" s="4">
        <f>Bas!E62</f>
        <v>0</v>
      </c>
      <c r="F63" s="4">
        <f>Bas!F62</f>
        <v>96</v>
      </c>
      <c r="G63" s="69">
        <f>IF(AN63&gt;0,Bas!G62,0)</f>
        <v>0</v>
      </c>
      <c r="H63" s="70">
        <f>IF(Bas!H62&lt;&gt;"",Bas!H62,0)</f>
        <v>0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4">
        <f t="shared" si="0"/>
        <v>0</v>
      </c>
    </row>
    <row r="64" spans="1:40" ht="20.100000000000001" customHeight="1" x14ac:dyDescent="0.25">
      <c r="A64" s="23">
        <f t="shared" si="1"/>
        <v>0</v>
      </c>
      <c r="B64" s="23">
        <f>IF('بیماران متادون'!E64&gt;0,'بیماران متادون'!E64,0)</f>
        <v>0</v>
      </c>
      <c r="C64" s="23">
        <f>IF('بیماران متادون'!A64&gt;0,'بیماران متادون'!A64,0)</f>
        <v>0</v>
      </c>
      <c r="D64" s="4">
        <f>Bas!D63</f>
        <v>0</v>
      </c>
      <c r="E64" s="4">
        <f>Bas!E63</f>
        <v>0</v>
      </c>
      <c r="F64" s="4">
        <f>Bas!F63</f>
        <v>96</v>
      </c>
      <c r="G64" s="69">
        <f>IF(AN64&gt;0,Bas!G63,0)</f>
        <v>0</v>
      </c>
      <c r="H64" s="70">
        <f>IF(Bas!H63&lt;&gt;"",Bas!H63,0)</f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4">
        <f t="shared" si="0"/>
        <v>0</v>
      </c>
    </row>
    <row r="65" spans="1:40" ht="20.100000000000001" customHeight="1" x14ac:dyDescent="0.25">
      <c r="A65" s="23">
        <f t="shared" si="1"/>
        <v>0</v>
      </c>
      <c r="B65" s="23">
        <f>IF('بیماران متادون'!E65&gt;0,'بیماران متادون'!E65,0)</f>
        <v>0</v>
      </c>
      <c r="C65" s="23">
        <f>IF('بیماران متادون'!A65&gt;0,'بیماران متادون'!A65,0)</f>
        <v>0</v>
      </c>
      <c r="D65" s="4">
        <f>Bas!D64</f>
        <v>0</v>
      </c>
      <c r="E65" s="4">
        <f>Bas!E64</f>
        <v>0</v>
      </c>
      <c r="F65" s="4">
        <f>Bas!F64</f>
        <v>96</v>
      </c>
      <c r="G65" s="69">
        <f>IF(AN65&gt;0,Bas!G64,0)</f>
        <v>0</v>
      </c>
      <c r="H65" s="70">
        <f>IF(Bas!H64&lt;&gt;"",Bas!H64,0)</f>
        <v>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4">
        <f t="shared" si="0"/>
        <v>0</v>
      </c>
    </row>
    <row r="66" spans="1:40" ht="20.100000000000001" customHeight="1" x14ac:dyDescent="0.25">
      <c r="A66" s="23">
        <f t="shared" si="1"/>
        <v>0</v>
      </c>
      <c r="B66" s="23">
        <f>IF('بیماران متادون'!E66&gt;0,'بیماران متادون'!E66,0)</f>
        <v>0</v>
      </c>
      <c r="C66" s="23">
        <f>IF('بیماران متادون'!A66&gt;0,'بیماران متادون'!A66,0)</f>
        <v>0</v>
      </c>
      <c r="D66" s="4">
        <f>Bas!D65</f>
        <v>0</v>
      </c>
      <c r="E66" s="4">
        <f>Bas!E65</f>
        <v>0</v>
      </c>
      <c r="F66" s="4">
        <f>Bas!F65</f>
        <v>96</v>
      </c>
      <c r="G66" s="69">
        <f>IF(AN66&gt;0,Bas!G65,0)</f>
        <v>0</v>
      </c>
      <c r="H66" s="70">
        <f>IF(Bas!H65&lt;&gt;"",Bas!H65,0)</f>
        <v>0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4">
        <f t="shared" si="0"/>
        <v>0</v>
      </c>
    </row>
    <row r="67" spans="1:40" ht="20.100000000000001" customHeight="1" x14ac:dyDescent="0.25">
      <c r="A67" s="23">
        <f t="shared" si="1"/>
        <v>0</v>
      </c>
      <c r="B67" s="23">
        <f>IF('بیماران متادون'!E67&gt;0,'بیماران متادون'!E67,0)</f>
        <v>0</v>
      </c>
      <c r="C67" s="23">
        <f>IF('بیماران متادون'!A67&gt;0,'بیماران متادون'!A67,0)</f>
        <v>0</v>
      </c>
      <c r="D67" s="4">
        <f>Bas!D66</f>
        <v>0</v>
      </c>
      <c r="E67" s="4">
        <f>Bas!E66</f>
        <v>0</v>
      </c>
      <c r="F67" s="4">
        <f>Bas!F66</f>
        <v>96</v>
      </c>
      <c r="G67" s="69">
        <f>IF(AN67&gt;0,Bas!G66,0)</f>
        <v>0</v>
      </c>
      <c r="H67" s="70">
        <f>IF(Bas!H66&lt;&gt;"",Bas!H66,0)</f>
        <v>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4">
        <f t="shared" ref="AN67:AN130" si="2">SUM(I67:AM67)</f>
        <v>0</v>
      </c>
    </row>
    <row r="68" spans="1:40" ht="20.100000000000001" customHeight="1" x14ac:dyDescent="0.25">
      <c r="A68" s="23">
        <f t="shared" ref="A68:A131" si="3">IF(AN68&gt;0,F68&amp;E68&amp;D68&amp;G68&amp;C68,0)</f>
        <v>0</v>
      </c>
      <c r="B68" s="23">
        <f>IF('بیماران متادون'!E68&gt;0,'بیماران متادون'!E68,0)</f>
        <v>0</v>
      </c>
      <c r="C68" s="23">
        <f>IF('بیماران متادون'!A68&gt;0,'بیماران متادون'!A68,0)</f>
        <v>0</v>
      </c>
      <c r="D68" s="4">
        <f>Bas!D67</f>
        <v>0</v>
      </c>
      <c r="E68" s="4">
        <f>Bas!E67</f>
        <v>0</v>
      </c>
      <c r="F68" s="4">
        <f>Bas!F67</f>
        <v>96</v>
      </c>
      <c r="G68" s="69">
        <f>IF(AN68&gt;0,Bas!G67,0)</f>
        <v>0</v>
      </c>
      <c r="H68" s="70">
        <f>IF(Bas!H67&lt;&gt;"",Bas!H67,0)</f>
        <v>0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4">
        <f t="shared" si="2"/>
        <v>0</v>
      </c>
    </row>
    <row r="69" spans="1:40" ht="20.100000000000001" customHeight="1" x14ac:dyDescent="0.25">
      <c r="A69" s="23">
        <f t="shared" si="3"/>
        <v>0</v>
      </c>
      <c r="B69" s="23">
        <f>IF('بیماران متادون'!E69&gt;0,'بیماران متادون'!E69,0)</f>
        <v>0</v>
      </c>
      <c r="C69" s="23">
        <f>IF('بیماران متادون'!A69&gt;0,'بیماران متادون'!A69,0)</f>
        <v>0</v>
      </c>
      <c r="D69" s="4">
        <f>Bas!D68</f>
        <v>0</v>
      </c>
      <c r="E69" s="4">
        <f>Bas!E68</f>
        <v>0</v>
      </c>
      <c r="F69" s="4">
        <f>Bas!F68</f>
        <v>96</v>
      </c>
      <c r="G69" s="69">
        <f>IF(AN69&gt;0,Bas!G68,0)</f>
        <v>0</v>
      </c>
      <c r="H69" s="70">
        <f>IF(Bas!H68&lt;&gt;"",Bas!H68,0)</f>
        <v>0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4">
        <f t="shared" si="2"/>
        <v>0</v>
      </c>
    </row>
    <row r="70" spans="1:40" ht="20.100000000000001" customHeight="1" x14ac:dyDescent="0.25">
      <c r="A70" s="23">
        <f t="shared" si="3"/>
        <v>0</v>
      </c>
      <c r="B70" s="23">
        <f>IF('بیماران متادون'!E70&gt;0,'بیماران متادون'!E70,0)</f>
        <v>0</v>
      </c>
      <c r="C70" s="23">
        <f>IF('بیماران متادون'!A70&gt;0,'بیماران متادون'!A70,0)</f>
        <v>0</v>
      </c>
      <c r="D70" s="4">
        <f>Bas!D69</f>
        <v>0</v>
      </c>
      <c r="E70" s="4">
        <f>Bas!E69</f>
        <v>0</v>
      </c>
      <c r="F70" s="4">
        <f>Bas!F69</f>
        <v>96</v>
      </c>
      <c r="G70" s="69">
        <f>IF(AN70&gt;0,Bas!G69,0)</f>
        <v>0</v>
      </c>
      <c r="H70" s="70">
        <f>IF(Bas!H69&lt;&gt;"",Bas!H69,0)</f>
        <v>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4">
        <f t="shared" si="2"/>
        <v>0</v>
      </c>
    </row>
    <row r="71" spans="1:40" ht="20.100000000000001" customHeight="1" x14ac:dyDescent="0.25">
      <c r="A71" s="23">
        <f t="shared" si="3"/>
        <v>0</v>
      </c>
      <c r="B71" s="23">
        <f>IF('بیماران متادون'!E71&gt;0,'بیماران متادون'!E71,0)</f>
        <v>0</v>
      </c>
      <c r="C71" s="23">
        <f>IF('بیماران متادون'!A71&gt;0,'بیماران متادون'!A71,0)</f>
        <v>0</v>
      </c>
      <c r="D71" s="4">
        <f>Bas!D70</f>
        <v>0</v>
      </c>
      <c r="E71" s="4">
        <f>Bas!E70</f>
        <v>0</v>
      </c>
      <c r="F71" s="4">
        <f>Bas!F70</f>
        <v>96</v>
      </c>
      <c r="G71" s="69">
        <f>IF(AN71&gt;0,Bas!G70,0)</f>
        <v>0</v>
      </c>
      <c r="H71" s="70">
        <f>IF(Bas!H70&lt;&gt;"",Bas!H70,0)</f>
        <v>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4">
        <f t="shared" si="2"/>
        <v>0</v>
      </c>
    </row>
    <row r="72" spans="1:40" ht="20.100000000000001" customHeight="1" x14ac:dyDescent="0.25">
      <c r="A72" s="23">
        <f t="shared" si="3"/>
        <v>0</v>
      </c>
      <c r="B72" s="23">
        <f>IF('بیماران متادون'!E72&gt;0,'بیماران متادون'!E72,0)</f>
        <v>0</v>
      </c>
      <c r="C72" s="23">
        <f>IF('بیماران متادون'!A72&gt;0,'بیماران متادون'!A72,0)</f>
        <v>0</v>
      </c>
      <c r="D72" s="4">
        <f>Bas!D71</f>
        <v>0</v>
      </c>
      <c r="E72" s="4">
        <f>Bas!E71</f>
        <v>0</v>
      </c>
      <c r="F72" s="4">
        <f>Bas!F71</f>
        <v>96</v>
      </c>
      <c r="G72" s="69">
        <f>IF(AN72&gt;0,Bas!G71,0)</f>
        <v>0</v>
      </c>
      <c r="H72" s="70">
        <f>IF(Bas!H71&lt;&gt;"",Bas!H71,0)</f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4">
        <f t="shared" si="2"/>
        <v>0</v>
      </c>
    </row>
    <row r="73" spans="1:40" ht="20.100000000000001" customHeight="1" x14ac:dyDescent="0.25">
      <c r="A73" s="23">
        <f t="shared" si="3"/>
        <v>0</v>
      </c>
      <c r="B73" s="23">
        <f>IF('بیماران متادون'!E73&gt;0,'بیماران متادون'!E73,0)</f>
        <v>0</v>
      </c>
      <c r="C73" s="23">
        <f>IF('بیماران متادون'!A73&gt;0,'بیماران متادون'!A73,0)</f>
        <v>0</v>
      </c>
      <c r="D73" s="4">
        <f>Bas!D72</f>
        <v>0</v>
      </c>
      <c r="E73" s="4">
        <f>Bas!E72</f>
        <v>0</v>
      </c>
      <c r="F73" s="4">
        <f>Bas!F72</f>
        <v>96</v>
      </c>
      <c r="G73" s="69">
        <f>IF(AN73&gt;0,Bas!G72,0)</f>
        <v>0</v>
      </c>
      <c r="H73" s="70">
        <f>IF(Bas!H72&lt;&gt;"",Bas!H72,0)</f>
        <v>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4">
        <f t="shared" si="2"/>
        <v>0</v>
      </c>
    </row>
    <row r="74" spans="1:40" ht="20.100000000000001" customHeight="1" x14ac:dyDescent="0.25">
      <c r="A74" s="23">
        <f t="shared" si="3"/>
        <v>0</v>
      </c>
      <c r="B74" s="23">
        <f>IF('بیماران متادون'!E74&gt;0,'بیماران متادون'!E74,0)</f>
        <v>0</v>
      </c>
      <c r="C74" s="23">
        <f>IF('بیماران متادون'!A74&gt;0,'بیماران متادون'!A74,0)</f>
        <v>0</v>
      </c>
      <c r="D74" s="4">
        <f>Bas!D73</f>
        <v>0</v>
      </c>
      <c r="E74" s="4">
        <f>Bas!E73</f>
        <v>0</v>
      </c>
      <c r="F74" s="4">
        <f>Bas!F73</f>
        <v>96</v>
      </c>
      <c r="G74" s="69">
        <f>IF(AN74&gt;0,Bas!G73,0)</f>
        <v>0</v>
      </c>
      <c r="H74" s="70">
        <f>IF(Bas!H73&lt;&gt;"",Bas!H73,0)</f>
        <v>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4">
        <f t="shared" si="2"/>
        <v>0</v>
      </c>
    </row>
    <row r="75" spans="1:40" ht="20.100000000000001" customHeight="1" x14ac:dyDescent="0.25">
      <c r="A75" s="23">
        <f t="shared" si="3"/>
        <v>0</v>
      </c>
      <c r="B75" s="23">
        <f>IF('بیماران متادون'!E75&gt;0,'بیماران متادون'!E75,0)</f>
        <v>0</v>
      </c>
      <c r="C75" s="23">
        <f>IF('بیماران متادون'!A75&gt;0,'بیماران متادون'!A75,0)</f>
        <v>0</v>
      </c>
      <c r="D75" s="4">
        <f>Bas!D74</f>
        <v>0</v>
      </c>
      <c r="E75" s="4">
        <f>Bas!E74</f>
        <v>0</v>
      </c>
      <c r="F75" s="4">
        <f>Bas!F74</f>
        <v>96</v>
      </c>
      <c r="G75" s="69">
        <f>IF(AN75&gt;0,Bas!G74,0)</f>
        <v>0</v>
      </c>
      <c r="H75" s="70">
        <f>IF(Bas!H74&lt;&gt;"",Bas!H74,0)</f>
        <v>0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4">
        <f t="shared" si="2"/>
        <v>0</v>
      </c>
    </row>
    <row r="76" spans="1:40" ht="20.100000000000001" customHeight="1" x14ac:dyDescent="0.25">
      <c r="A76" s="23">
        <f t="shared" si="3"/>
        <v>0</v>
      </c>
      <c r="B76" s="23">
        <f>IF('بیماران متادون'!E76&gt;0,'بیماران متادون'!E76,0)</f>
        <v>0</v>
      </c>
      <c r="C76" s="23">
        <f>IF('بیماران متادون'!A76&gt;0,'بیماران متادون'!A76,0)</f>
        <v>0</v>
      </c>
      <c r="D76" s="4">
        <f>Bas!D75</f>
        <v>0</v>
      </c>
      <c r="E76" s="4">
        <f>Bas!E75</f>
        <v>0</v>
      </c>
      <c r="F76" s="4">
        <f>Bas!F75</f>
        <v>96</v>
      </c>
      <c r="G76" s="69">
        <f>IF(AN76&gt;0,Bas!G75,0)</f>
        <v>0</v>
      </c>
      <c r="H76" s="70">
        <f>IF(Bas!H75&lt;&gt;"",Bas!H75,0)</f>
        <v>0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4">
        <f t="shared" si="2"/>
        <v>0</v>
      </c>
    </row>
    <row r="77" spans="1:40" ht="20.100000000000001" customHeight="1" x14ac:dyDescent="0.25">
      <c r="A77" s="23">
        <f t="shared" si="3"/>
        <v>0</v>
      </c>
      <c r="B77" s="23">
        <f>IF('بیماران متادون'!E77&gt;0,'بیماران متادون'!E77,0)</f>
        <v>0</v>
      </c>
      <c r="C77" s="23">
        <f>IF('بیماران متادون'!A77&gt;0,'بیماران متادون'!A77,0)</f>
        <v>0</v>
      </c>
      <c r="D77" s="4">
        <f>Bas!D76</f>
        <v>0</v>
      </c>
      <c r="E77" s="4">
        <f>Bas!E76</f>
        <v>0</v>
      </c>
      <c r="F77" s="4">
        <f>Bas!F76</f>
        <v>96</v>
      </c>
      <c r="G77" s="69">
        <f>IF(AN77&gt;0,Bas!G76,0)</f>
        <v>0</v>
      </c>
      <c r="H77" s="70">
        <f>IF(Bas!H76&lt;&gt;"",Bas!H76,0)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4">
        <f t="shared" si="2"/>
        <v>0</v>
      </c>
    </row>
    <row r="78" spans="1:40" ht="20.100000000000001" customHeight="1" x14ac:dyDescent="0.25">
      <c r="A78" s="23">
        <f t="shared" si="3"/>
        <v>0</v>
      </c>
      <c r="B78" s="23">
        <f>IF('بیماران متادون'!E78&gt;0,'بیماران متادون'!E78,0)</f>
        <v>0</v>
      </c>
      <c r="C78" s="23">
        <f>IF('بیماران متادون'!A78&gt;0,'بیماران متادون'!A78,0)</f>
        <v>0</v>
      </c>
      <c r="D78" s="4">
        <f>Bas!D77</f>
        <v>0</v>
      </c>
      <c r="E78" s="4">
        <f>Bas!E77</f>
        <v>0</v>
      </c>
      <c r="F78" s="4">
        <f>Bas!F77</f>
        <v>96</v>
      </c>
      <c r="G78" s="69">
        <f>IF(AN78&gt;0,Bas!G77,0)</f>
        <v>0</v>
      </c>
      <c r="H78" s="70">
        <f>IF(Bas!H77&lt;&gt;"",Bas!H77,0)</f>
        <v>0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4">
        <f t="shared" si="2"/>
        <v>0</v>
      </c>
    </row>
    <row r="79" spans="1:40" ht="20.100000000000001" customHeight="1" x14ac:dyDescent="0.25">
      <c r="A79" s="23">
        <f t="shared" si="3"/>
        <v>0</v>
      </c>
      <c r="B79" s="23">
        <f>IF('بیماران متادون'!E79&gt;0,'بیماران متادون'!E79,0)</f>
        <v>0</v>
      </c>
      <c r="C79" s="23">
        <f>IF('بیماران متادون'!A79&gt;0,'بیماران متادون'!A79,0)</f>
        <v>0</v>
      </c>
      <c r="D79" s="4">
        <f>Bas!D78</f>
        <v>0</v>
      </c>
      <c r="E79" s="4">
        <f>Bas!E78</f>
        <v>0</v>
      </c>
      <c r="F79" s="4">
        <f>Bas!F78</f>
        <v>96</v>
      </c>
      <c r="G79" s="69">
        <f>IF(AN79&gt;0,Bas!G78,0)</f>
        <v>0</v>
      </c>
      <c r="H79" s="70">
        <f>IF(Bas!H78&lt;&gt;"",Bas!H78,0)</f>
        <v>0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4">
        <f t="shared" si="2"/>
        <v>0</v>
      </c>
    </row>
    <row r="80" spans="1:40" ht="20.100000000000001" customHeight="1" x14ac:dyDescent="0.25">
      <c r="A80" s="23">
        <f t="shared" si="3"/>
        <v>0</v>
      </c>
      <c r="B80" s="23">
        <f>IF('بیماران متادون'!E80&gt;0,'بیماران متادون'!E80,0)</f>
        <v>0</v>
      </c>
      <c r="C80" s="23">
        <f>IF('بیماران متادون'!A80&gt;0,'بیماران متادون'!A80,0)</f>
        <v>0</v>
      </c>
      <c r="D80" s="4">
        <f>Bas!D79</f>
        <v>0</v>
      </c>
      <c r="E80" s="4">
        <f>Bas!E79</f>
        <v>0</v>
      </c>
      <c r="F80" s="4">
        <f>Bas!F79</f>
        <v>96</v>
      </c>
      <c r="G80" s="69">
        <f>IF(AN80&gt;0,Bas!G79,0)</f>
        <v>0</v>
      </c>
      <c r="H80" s="70">
        <f>IF(Bas!H79&lt;&gt;"",Bas!H79,0)</f>
        <v>0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4">
        <f t="shared" si="2"/>
        <v>0</v>
      </c>
    </row>
    <row r="81" spans="1:40" ht="20.100000000000001" customHeight="1" x14ac:dyDescent="0.25">
      <c r="A81" s="23">
        <f t="shared" si="3"/>
        <v>0</v>
      </c>
      <c r="B81" s="23">
        <f>IF('بیماران متادون'!E81&gt;0,'بیماران متادون'!E81,0)</f>
        <v>0</v>
      </c>
      <c r="C81" s="23">
        <f>IF('بیماران متادون'!A81&gt;0,'بیماران متادون'!A81,0)</f>
        <v>0</v>
      </c>
      <c r="D81" s="4">
        <f>Bas!D80</f>
        <v>0</v>
      </c>
      <c r="E81" s="4">
        <f>Bas!E80</f>
        <v>0</v>
      </c>
      <c r="F81" s="4">
        <f>Bas!F80</f>
        <v>96</v>
      </c>
      <c r="G81" s="69">
        <f>IF(AN81&gt;0,Bas!G80,0)</f>
        <v>0</v>
      </c>
      <c r="H81" s="70">
        <f>IF(Bas!H80&lt;&gt;"",Bas!H80,0)</f>
        <v>0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4">
        <f t="shared" si="2"/>
        <v>0</v>
      </c>
    </row>
    <row r="82" spans="1:40" ht="20.100000000000001" customHeight="1" x14ac:dyDescent="0.25">
      <c r="A82" s="23">
        <f t="shared" si="3"/>
        <v>0</v>
      </c>
      <c r="B82" s="23">
        <f>IF('بیماران متادون'!E82&gt;0,'بیماران متادون'!E82,0)</f>
        <v>0</v>
      </c>
      <c r="C82" s="23">
        <f>IF('بیماران متادون'!A82&gt;0,'بیماران متادون'!A82,0)</f>
        <v>0</v>
      </c>
      <c r="D82" s="4">
        <f>Bas!D81</f>
        <v>0</v>
      </c>
      <c r="E82" s="4">
        <f>Bas!E81</f>
        <v>0</v>
      </c>
      <c r="F82" s="4">
        <f>Bas!F81</f>
        <v>96</v>
      </c>
      <c r="G82" s="69">
        <f>IF(AN82&gt;0,Bas!G81,0)</f>
        <v>0</v>
      </c>
      <c r="H82" s="70">
        <f>IF(Bas!H81&lt;&gt;"",Bas!H81,0)</f>
        <v>0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4">
        <f t="shared" si="2"/>
        <v>0</v>
      </c>
    </row>
    <row r="83" spans="1:40" ht="20.100000000000001" customHeight="1" x14ac:dyDescent="0.25">
      <c r="A83" s="23">
        <f t="shared" si="3"/>
        <v>0</v>
      </c>
      <c r="B83" s="23">
        <f>IF('بیماران متادون'!E83&gt;0,'بیماران متادون'!E83,0)</f>
        <v>0</v>
      </c>
      <c r="C83" s="23">
        <f>IF('بیماران متادون'!A83&gt;0,'بیماران متادون'!A83,0)</f>
        <v>0</v>
      </c>
      <c r="D83" s="4">
        <f>Bas!D82</f>
        <v>0</v>
      </c>
      <c r="E83" s="4">
        <f>Bas!E82</f>
        <v>0</v>
      </c>
      <c r="F83" s="4">
        <f>Bas!F82</f>
        <v>96</v>
      </c>
      <c r="G83" s="69">
        <f>IF(AN83&gt;0,Bas!G82,0)</f>
        <v>0</v>
      </c>
      <c r="H83" s="70">
        <f>IF(Bas!H82&lt;&gt;"",Bas!H82,0)</f>
        <v>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4">
        <f t="shared" si="2"/>
        <v>0</v>
      </c>
    </row>
    <row r="84" spans="1:40" ht="20.100000000000001" customHeight="1" x14ac:dyDescent="0.25">
      <c r="A84" s="23">
        <f t="shared" si="3"/>
        <v>0</v>
      </c>
      <c r="B84" s="23">
        <f>IF('بیماران متادون'!E84&gt;0,'بیماران متادون'!E84,0)</f>
        <v>0</v>
      </c>
      <c r="C84" s="23">
        <f>IF('بیماران متادون'!A84&gt;0,'بیماران متادون'!A84,0)</f>
        <v>0</v>
      </c>
      <c r="D84" s="4">
        <f>Bas!D83</f>
        <v>0</v>
      </c>
      <c r="E84" s="4">
        <f>Bas!E83</f>
        <v>0</v>
      </c>
      <c r="F84" s="4">
        <f>Bas!F83</f>
        <v>96</v>
      </c>
      <c r="G84" s="69">
        <f>IF(AN84&gt;0,Bas!G83,0)</f>
        <v>0</v>
      </c>
      <c r="H84" s="70">
        <f>IF(Bas!H83&lt;&gt;"",Bas!H83,0)</f>
        <v>0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4">
        <f t="shared" si="2"/>
        <v>0</v>
      </c>
    </row>
    <row r="85" spans="1:40" ht="20.100000000000001" customHeight="1" x14ac:dyDescent="0.25">
      <c r="A85" s="23">
        <f t="shared" si="3"/>
        <v>0</v>
      </c>
      <c r="B85" s="23">
        <f>IF('بیماران متادون'!E85&gt;0,'بیماران متادون'!E85,0)</f>
        <v>0</v>
      </c>
      <c r="C85" s="23">
        <f>IF('بیماران متادون'!A85&gt;0,'بیماران متادون'!A85,0)</f>
        <v>0</v>
      </c>
      <c r="D85" s="4">
        <f>Bas!D84</f>
        <v>0</v>
      </c>
      <c r="E85" s="4">
        <f>Bas!E84</f>
        <v>0</v>
      </c>
      <c r="F85" s="4">
        <f>Bas!F84</f>
        <v>96</v>
      </c>
      <c r="G85" s="69">
        <f>IF(AN85&gt;0,Bas!G84,0)</f>
        <v>0</v>
      </c>
      <c r="H85" s="70">
        <f>IF(Bas!H84&lt;&gt;"",Bas!H84,0)</f>
        <v>0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4">
        <f t="shared" si="2"/>
        <v>0</v>
      </c>
    </row>
    <row r="86" spans="1:40" ht="20.100000000000001" customHeight="1" x14ac:dyDescent="0.25">
      <c r="A86" s="23">
        <f t="shared" si="3"/>
        <v>0</v>
      </c>
      <c r="B86" s="23">
        <f>IF('بیماران متادون'!E86&gt;0,'بیماران متادون'!E86,0)</f>
        <v>0</v>
      </c>
      <c r="C86" s="23">
        <f>IF('بیماران متادون'!A86&gt;0,'بیماران متادون'!A86,0)</f>
        <v>0</v>
      </c>
      <c r="D86" s="4">
        <f>Bas!D85</f>
        <v>0</v>
      </c>
      <c r="E86" s="4">
        <f>Bas!E85</f>
        <v>0</v>
      </c>
      <c r="F86" s="4">
        <f>Bas!F85</f>
        <v>96</v>
      </c>
      <c r="G86" s="69">
        <f>IF(AN86&gt;0,Bas!G85,0)</f>
        <v>0</v>
      </c>
      <c r="H86" s="70">
        <f>IF(Bas!H85&lt;&gt;"",Bas!H85,0)</f>
        <v>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4">
        <f t="shared" si="2"/>
        <v>0</v>
      </c>
    </row>
    <row r="87" spans="1:40" ht="20.100000000000001" customHeight="1" x14ac:dyDescent="0.25">
      <c r="A87" s="23">
        <f t="shared" si="3"/>
        <v>0</v>
      </c>
      <c r="B87" s="23">
        <f>IF('بیماران متادون'!E87&gt;0,'بیماران متادون'!E87,0)</f>
        <v>0</v>
      </c>
      <c r="C87" s="23">
        <f>IF('بیماران متادون'!A87&gt;0,'بیماران متادون'!A87,0)</f>
        <v>0</v>
      </c>
      <c r="D87" s="4">
        <f>Bas!D86</f>
        <v>0</v>
      </c>
      <c r="E87" s="4">
        <f>Bas!E86</f>
        <v>0</v>
      </c>
      <c r="F87" s="4">
        <f>Bas!F86</f>
        <v>96</v>
      </c>
      <c r="G87" s="69">
        <f>IF(AN87&gt;0,Bas!G86,0)</f>
        <v>0</v>
      </c>
      <c r="H87" s="70">
        <f>IF(Bas!H86&lt;&gt;"",Bas!H86,0)</f>
        <v>0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4">
        <f t="shared" si="2"/>
        <v>0</v>
      </c>
    </row>
    <row r="88" spans="1:40" ht="20.100000000000001" customHeight="1" x14ac:dyDescent="0.25">
      <c r="A88" s="23">
        <f t="shared" si="3"/>
        <v>0</v>
      </c>
      <c r="B88" s="23">
        <f>IF('بیماران متادون'!E88&gt;0,'بیماران متادون'!E88,0)</f>
        <v>0</v>
      </c>
      <c r="C88" s="23">
        <f>IF('بیماران متادون'!A88&gt;0,'بیماران متادون'!A88,0)</f>
        <v>0</v>
      </c>
      <c r="D88" s="4">
        <f>Bas!D87</f>
        <v>0</v>
      </c>
      <c r="E88" s="4">
        <f>Bas!E87</f>
        <v>0</v>
      </c>
      <c r="F88" s="4">
        <f>Bas!F87</f>
        <v>96</v>
      </c>
      <c r="G88" s="69">
        <f>IF(AN88&gt;0,Bas!G87,0)</f>
        <v>0</v>
      </c>
      <c r="H88" s="70">
        <f>IF(Bas!H87&lt;&gt;"",Bas!H87,0)</f>
        <v>0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4">
        <f t="shared" si="2"/>
        <v>0</v>
      </c>
    </row>
    <row r="89" spans="1:40" ht="20.100000000000001" customHeight="1" x14ac:dyDescent="0.25">
      <c r="A89" s="23">
        <f t="shared" si="3"/>
        <v>0</v>
      </c>
      <c r="B89" s="23">
        <f>IF('بیماران متادون'!E89&gt;0,'بیماران متادون'!E89,0)</f>
        <v>0</v>
      </c>
      <c r="C89" s="23">
        <f>IF('بیماران متادون'!A89&gt;0,'بیماران متادون'!A89,0)</f>
        <v>0</v>
      </c>
      <c r="D89" s="4">
        <f>Bas!D88</f>
        <v>0</v>
      </c>
      <c r="E89" s="4">
        <f>Bas!E88</f>
        <v>0</v>
      </c>
      <c r="F89" s="4">
        <f>Bas!F88</f>
        <v>96</v>
      </c>
      <c r="G89" s="69">
        <f>IF(AN89&gt;0,Bas!G88,0)</f>
        <v>0</v>
      </c>
      <c r="H89" s="70">
        <f>IF(Bas!H88&lt;&gt;"",Bas!H88,0)</f>
        <v>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4">
        <f t="shared" si="2"/>
        <v>0</v>
      </c>
    </row>
    <row r="90" spans="1:40" ht="20.100000000000001" customHeight="1" x14ac:dyDescent="0.25">
      <c r="A90" s="23">
        <f t="shared" si="3"/>
        <v>0</v>
      </c>
      <c r="B90" s="23">
        <f>IF('بیماران متادون'!E90&gt;0,'بیماران متادون'!E90,0)</f>
        <v>0</v>
      </c>
      <c r="C90" s="23">
        <f>IF('بیماران متادون'!A90&gt;0,'بیماران متادون'!A90,0)</f>
        <v>0</v>
      </c>
      <c r="D90" s="4">
        <f>Bas!D89</f>
        <v>0</v>
      </c>
      <c r="E90" s="4">
        <f>Bas!E89</f>
        <v>0</v>
      </c>
      <c r="F90" s="4">
        <f>Bas!F89</f>
        <v>96</v>
      </c>
      <c r="G90" s="69">
        <f>IF(AN90&gt;0,Bas!G89,0)</f>
        <v>0</v>
      </c>
      <c r="H90" s="70">
        <f>IF(Bas!H89&lt;&gt;"",Bas!H89,0)</f>
        <v>0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4">
        <f t="shared" si="2"/>
        <v>0</v>
      </c>
    </row>
    <row r="91" spans="1:40" ht="20.100000000000001" customHeight="1" x14ac:dyDescent="0.25">
      <c r="A91" s="23">
        <f t="shared" si="3"/>
        <v>0</v>
      </c>
      <c r="B91" s="23">
        <f>IF('بیماران متادون'!E91&gt;0,'بیماران متادون'!E91,0)</f>
        <v>0</v>
      </c>
      <c r="C91" s="23">
        <f>IF('بیماران متادون'!A91&gt;0,'بیماران متادون'!A91,0)</f>
        <v>0</v>
      </c>
      <c r="D91" s="4">
        <f>Bas!D90</f>
        <v>0</v>
      </c>
      <c r="E91" s="4">
        <f>Bas!E90</f>
        <v>0</v>
      </c>
      <c r="F91" s="4">
        <f>Bas!F90</f>
        <v>96</v>
      </c>
      <c r="G91" s="69">
        <f>IF(AN91&gt;0,Bas!G90,0)</f>
        <v>0</v>
      </c>
      <c r="H91" s="70">
        <f>IF(Bas!H90&lt;&gt;"",Bas!H90,0)</f>
        <v>0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4">
        <f t="shared" si="2"/>
        <v>0</v>
      </c>
    </row>
    <row r="92" spans="1:40" ht="20.100000000000001" customHeight="1" x14ac:dyDescent="0.25">
      <c r="A92" s="23">
        <f t="shared" si="3"/>
        <v>0</v>
      </c>
      <c r="B92" s="23">
        <f>IF('بیماران متادون'!E92&gt;0,'بیماران متادون'!E92,0)</f>
        <v>0</v>
      </c>
      <c r="C92" s="23">
        <f>IF('بیماران متادون'!A92&gt;0,'بیماران متادون'!A92,0)</f>
        <v>0</v>
      </c>
      <c r="D92" s="4">
        <f>Bas!D91</f>
        <v>0</v>
      </c>
      <c r="E92" s="4">
        <f>Bas!E91</f>
        <v>0</v>
      </c>
      <c r="F92" s="4">
        <f>Bas!F91</f>
        <v>96</v>
      </c>
      <c r="G92" s="69">
        <f>IF(AN92&gt;0,Bas!G91,0)</f>
        <v>0</v>
      </c>
      <c r="H92" s="70">
        <f>IF(Bas!H91&lt;&gt;"",Bas!H91,0)</f>
        <v>0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4">
        <f t="shared" si="2"/>
        <v>0</v>
      </c>
    </row>
    <row r="93" spans="1:40" ht="20.100000000000001" customHeight="1" x14ac:dyDescent="0.25">
      <c r="A93" s="23">
        <f t="shared" si="3"/>
        <v>0</v>
      </c>
      <c r="B93" s="23">
        <f>IF('بیماران متادون'!E93&gt;0,'بیماران متادون'!E93,0)</f>
        <v>0</v>
      </c>
      <c r="C93" s="23">
        <f>IF('بیماران متادون'!A93&gt;0,'بیماران متادون'!A93,0)</f>
        <v>0</v>
      </c>
      <c r="D93" s="4">
        <f>Bas!D92</f>
        <v>0</v>
      </c>
      <c r="E93" s="4">
        <f>Bas!E92</f>
        <v>0</v>
      </c>
      <c r="F93" s="4">
        <f>Bas!F92</f>
        <v>96</v>
      </c>
      <c r="G93" s="69">
        <f>IF(AN93&gt;0,Bas!G92,0)</f>
        <v>0</v>
      </c>
      <c r="H93" s="70">
        <f>IF(Bas!H92&lt;&gt;"",Bas!H92,0)</f>
        <v>0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4">
        <f t="shared" si="2"/>
        <v>0</v>
      </c>
    </row>
    <row r="94" spans="1:40" ht="20.100000000000001" customHeight="1" x14ac:dyDescent="0.25">
      <c r="A94" s="23">
        <f t="shared" si="3"/>
        <v>0</v>
      </c>
      <c r="B94" s="23">
        <f>IF('بیماران متادون'!E94&gt;0,'بیماران متادون'!E94,0)</f>
        <v>0</v>
      </c>
      <c r="C94" s="23">
        <f>IF('بیماران متادون'!A94&gt;0,'بیماران متادون'!A94,0)</f>
        <v>0</v>
      </c>
      <c r="D94" s="4">
        <f>Bas!D93</f>
        <v>0</v>
      </c>
      <c r="E94" s="4">
        <f>Bas!E93</f>
        <v>0</v>
      </c>
      <c r="F94" s="4">
        <f>Bas!F93</f>
        <v>96</v>
      </c>
      <c r="G94" s="69">
        <f>IF(AN94&gt;0,Bas!G93,0)</f>
        <v>0</v>
      </c>
      <c r="H94" s="70">
        <f>IF(Bas!H93&lt;&gt;"",Bas!H93,0)</f>
        <v>0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4">
        <f t="shared" si="2"/>
        <v>0</v>
      </c>
    </row>
    <row r="95" spans="1:40" ht="20.100000000000001" customHeight="1" x14ac:dyDescent="0.25">
      <c r="A95" s="23">
        <f t="shared" si="3"/>
        <v>0</v>
      </c>
      <c r="B95" s="23">
        <f>IF('بیماران متادون'!E95&gt;0,'بیماران متادون'!E95,0)</f>
        <v>0</v>
      </c>
      <c r="C95" s="23">
        <f>IF('بیماران متادون'!A95&gt;0,'بیماران متادون'!A95,0)</f>
        <v>0</v>
      </c>
      <c r="D95" s="4">
        <f>Bas!D94</f>
        <v>0</v>
      </c>
      <c r="E95" s="4">
        <f>Bas!E94</f>
        <v>0</v>
      </c>
      <c r="F95" s="4">
        <f>Bas!F94</f>
        <v>96</v>
      </c>
      <c r="G95" s="69">
        <f>IF(AN95&gt;0,Bas!G94,0)</f>
        <v>0</v>
      </c>
      <c r="H95" s="70">
        <f>IF(Bas!H94&lt;&gt;"",Bas!H94,0)</f>
        <v>0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4">
        <f t="shared" si="2"/>
        <v>0</v>
      </c>
    </row>
    <row r="96" spans="1:40" ht="20.100000000000001" customHeight="1" x14ac:dyDescent="0.25">
      <c r="A96" s="23">
        <f t="shared" si="3"/>
        <v>0</v>
      </c>
      <c r="B96" s="23">
        <f>IF('بیماران متادون'!E96&gt;0,'بیماران متادون'!E96,0)</f>
        <v>0</v>
      </c>
      <c r="C96" s="23">
        <f>IF('بیماران متادون'!A96&gt;0,'بیماران متادون'!A96,0)</f>
        <v>0</v>
      </c>
      <c r="D96" s="4">
        <f>Bas!D95</f>
        <v>0</v>
      </c>
      <c r="E96" s="4">
        <f>Bas!E95</f>
        <v>0</v>
      </c>
      <c r="F96" s="4">
        <f>Bas!F95</f>
        <v>96</v>
      </c>
      <c r="G96" s="69">
        <f>IF(AN96&gt;0,Bas!G95,0)</f>
        <v>0</v>
      </c>
      <c r="H96" s="70">
        <f>IF(Bas!H95&lt;&gt;"",Bas!H95,0)</f>
        <v>0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4">
        <f t="shared" si="2"/>
        <v>0</v>
      </c>
    </row>
    <row r="97" spans="1:40" ht="20.100000000000001" customHeight="1" x14ac:dyDescent="0.25">
      <c r="A97" s="23">
        <f t="shared" si="3"/>
        <v>0</v>
      </c>
      <c r="B97" s="23">
        <f>IF('بیماران متادون'!E97&gt;0,'بیماران متادون'!E97,0)</f>
        <v>0</v>
      </c>
      <c r="C97" s="23">
        <f>IF('بیماران متادون'!A97&gt;0,'بیماران متادون'!A97,0)</f>
        <v>0</v>
      </c>
      <c r="D97" s="4">
        <f>Bas!D96</f>
        <v>0</v>
      </c>
      <c r="E97" s="4">
        <f>Bas!E96</f>
        <v>0</v>
      </c>
      <c r="F97" s="4">
        <f>Bas!F96</f>
        <v>96</v>
      </c>
      <c r="G97" s="69">
        <f>IF(AN97&gt;0,Bas!G96,0)</f>
        <v>0</v>
      </c>
      <c r="H97" s="70">
        <f>IF(Bas!H96&lt;&gt;"",Bas!H96,0)</f>
        <v>0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4">
        <f t="shared" si="2"/>
        <v>0</v>
      </c>
    </row>
    <row r="98" spans="1:40" ht="20.100000000000001" customHeight="1" x14ac:dyDescent="0.25">
      <c r="A98" s="23">
        <f t="shared" si="3"/>
        <v>0</v>
      </c>
      <c r="B98" s="23">
        <f>IF('بیماران متادون'!E98&gt;0,'بیماران متادون'!E98,0)</f>
        <v>0</v>
      </c>
      <c r="C98" s="23">
        <f>IF('بیماران متادون'!A98&gt;0,'بیماران متادون'!A98,0)</f>
        <v>0</v>
      </c>
      <c r="D98" s="4">
        <f>Bas!D97</f>
        <v>0</v>
      </c>
      <c r="E98" s="4">
        <f>Bas!E97</f>
        <v>0</v>
      </c>
      <c r="F98" s="4">
        <f>Bas!F97</f>
        <v>96</v>
      </c>
      <c r="G98" s="69">
        <f>IF(AN98&gt;0,Bas!G97,0)</f>
        <v>0</v>
      </c>
      <c r="H98" s="70">
        <f>IF(Bas!H97&lt;&gt;"",Bas!H97,0)</f>
        <v>0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4">
        <f t="shared" si="2"/>
        <v>0</v>
      </c>
    </row>
    <row r="99" spans="1:40" ht="20.100000000000001" customHeight="1" x14ac:dyDescent="0.25">
      <c r="A99" s="23">
        <f t="shared" si="3"/>
        <v>0</v>
      </c>
      <c r="B99" s="23">
        <f>IF('بیماران متادون'!E99&gt;0,'بیماران متادون'!E99,0)</f>
        <v>0</v>
      </c>
      <c r="C99" s="23">
        <f>IF('بیماران متادون'!A99&gt;0,'بیماران متادون'!A99,0)</f>
        <v>0</v>
      </c>
      <c r="D99" s="4">
        <f>Bas!D98</f>
        <v>0</v>
      </c>
      <c r="E99" s="4">
        <f>Bas!E98</f>
        <v>0</v>
      </c>
      <c r="F99" s="4">
        <f>Bas!F98</f>
        <v>96</v>
      </c>
      <c r="G99" s="69">
        <f>IF(AN99&gt;0,Bas!G98,0)</f>
        <v>0</v>
      </c>
      <c r="H99" s="70">
        <f>IF(Bas!H98&lt;&gt;"",Bas!H98,0)</f>
        <v>0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4">
        <f t="shared" si="2"/>
        <v>0</v>
      </c>
    </row>
    <row r="100" spans="1:40" ht="20.100000000000001" customHeight="1" x14ac:dyDescent="0.25">
      <c r="A100" s="23">
        <f t="shared" si="3"/>
        <v>0</v>
      </c>
      <c r="B100" s="23">
        <f>IF('بیماران متادون'!E100&gt;0,'بیماران متادون'!E100,0)</f>
        <v>0</v>
      </c>
      <c r="C100" s="23">
        <f>IF('بیماران متادون'!A100&gt;0,'بیماران متادون'!A100,0)</f>
        <v>0</v>
      </c>
      <c r="D100" s="4">
        <f>Bas!D99</f>
        <v>0</v>
      </c>
      <c r="E100" s="4">
        <f>Bas!E99</f>
        <v>0</v>
      </c>
      <c r="F100" s="4">
        <f>Bas!F99</f>
        <v>96</v>
      </c>
      <c r="G100" s="69">
        <f>IF(AN100&gt;0,Bas!G99,0)</f>
        <v>0</v>
      </c>
      <c r="H100" s="70">
        <f>IF(Bas!H99&lt;&gt;"",Bas!H99,0)</f>
        <v>0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4">
        <f t="shared" si="2"/>
        <v>0</v>
      </c>
    </row>
    <row r="101" spans="1:40" ht="20.100000000000001" customHeight="1" x14ac:dyDescent="0.25">
      <c r="A101" s="23">
        <f t="shared" si="3"/>
        <v>0</v>
      </c>
      <c r="B101" s="23">
        <f>IF('بیماران متادون'!E101&gt;0,'بیماران متادون'!E101,0)</f>
        <v>0</v>
      </c>
      <c r="C101" s="23">
        <f>IF('بیماران متادون'!A101&gt;0,'بیماران متادون'!A101,0)</f>
        <v>0</v>
      </c>
      <c r="D101" s="4">
        <f>Bas!D100</f>
        <v>0</v>
      </c>
      <c r="E101" s="4">
        <f>Bas!E100</f>
        <v>0</v>
      </c>
      <c r="F101" s="4">
        <f>Bas!F100</f>
        <v>96</v>
      </c>
      <c r="G101" s="69">
        <f>IF(AN101&gt;0,Bas!G100,0)</f>
        <v>0</v>
      </c>
      <c r="H101" s="70">
        <f>IF(Bas!H100&lt;&gt;"",Bas!H100,0)</f>
        <v>0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4">
        <f t="shared" si="2"/>
        <v>0</v>
      </c>
    </row>
    <row r="102" spans="1:40" ht="20.100000000000001" customHeight="1" x14ac:dyDescent="0.25">
      <c r="A102" s="23">
        <f t="shared" si="3"/>
        <v>0</v>
      </c>
      <c r="B102" s="23">
        <f>IF('بیماران متادون'!E102&gt;0,'بیماران متادون'!E102,0)</f>
        <v>0</v>
      </c>
      <c r="C102" s="23">
        <f>IF('بیماران متادون'!A102&gt;0,'بیماران متادون'!A102,0)</f>
        <v>0</v>
      </c>
      <c r="D102" s="4">
        <f>Bas!D101</f>
        <v>0</v>
      </c>
      <c r="E102" s="4">
        <f>Bas!E101</f>
        <v>0</v>
      </c>
      <c r="F102" s="4">
        <f>Bas!F101</f>
        <v>96</v>
      </c>
      <c r="G102" s="69">
        <f>IF(AN102&gt;0,Bas!G101,0)</f>
        <v>0</v>
      </c>
      <c r="H102" s="70">
        <f>IF(Bas!H101&lt;&gt;"",Bas!H101,0)</f>
        <v>0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4">
        <f t="shared" si="2"/>
        <v>0</v>
      </c>
    </row>
    <row r="103" spans="1:40" ht="20.100000000000001" customHeight="1" x14ac:dyDescent="0.25">
      <c r="A103" s="23">
        <f t="shared" si="3"/>
        <v>0</v>
      </c>
      <c r="B103" s="23">
        <f>IF('بیماران متادون'!E103&gt;0,'بیماران متادون'!E103,0)</f>
        <v>0</v>
      </c>
      <c r="C103" s="23">
        <f>IF('بیماران متادون'!A103&gt;0,'بیماران متادون'!A103,0)</f>
        <v>0</v>
      </c>
      <c r="D103" s="4">
        <f>Bas!D102</f>
        <v>0</v>
      </c>
      <c r="E103" s="4">
        <f>Bas!E102</f>
        <v>0</v>
      </c>
      <c r="F103" s="4">
        <f>Bas!F102</f>
        <v>96</v>
      </c>
      <c r="G103" s="69">
        <f>IF(AN103&gt;0,Bas!G102,0)</f>
        <v>0</v>
      </c>
      <c r="H103" s="70">
        <f>IF(Bas!H102&lt;&gt;"",Bas!H102,0)</f>
        <v>0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4">
        <f t="shared" si="2"/>
        <v>0</v>
      </c>
    </row>
    <row r="104" spans="1:40" ht="20.100000000000001" customHeight="1" x14ac:dyDescent="0.25">
      <c r="A104" s="23">
        <f t="shared" si="3"/>
        <v>0</v>
      </c>
      <c r="B104" s="23">
        <f>IF('بیماران متادون'!E104&gt;0,'بیماران متادون'!E104,0)</f>
        <v>0</v>
      </c>
      <c r="C104" s="23">
        <f>IF('بیماران متادون'!A104&gt;0,'بیماران متادون'!A104,0)</f>
        <v>0</v>
      </c>
      <c r="D104" s="4">
        <f>Bas!D103</f>
        <v>0</v>
      </c>
      <c r="E104" s="4">
        <f>Bas!E103</f>
        <v>0</v>
      </c>
      <c r="F104" s="4">
        <f>Bas!F103</f>
        <v>96</v>
      </c>
      <c r="G104" s="69">
        <f>IF(AN104&gt;0,Bas!G103,0)</f>
        <v>0</v>
      </c>
      <c r="H104" s="70">
        <f>IF(Bas!H103&lt;&gt;"",Bas!H103,0)</f>
        <v>0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4">
        <f t="shared" si="2"/>
        <v>0</v>
      </c>
    </row>
    <row r="105" spans="1:40" ht="20.100000000000001" customHeight="1" x14ac:dyDescent="0.25">
      <c r="A105" s="23">
        <f t="shared" si="3"/>
        <v>0</v>
      </c>
      <c r="B105" s="23">
        <f>IF('بیماران متادون'!E105&gt;0,'بیماران متادون'!E105,0)</f>
        <v>0</v>
      </c>
      <c r="C105" s="23">
        <f>IF('بیماران متادون'!A105&gt;0,'بیماران متادون'!A105,0)</f>
        <v>0</v>
      </c>
      <c r="D105" s="4">
        <f>Bas!D104</f>
        <v>0</v>
      </c>
      <c r="E105" s="4">
        <f>Bas!E104</f>
        <v>0</v>
      </c>
      <c r="F105" s="4">
        <f>Bas!F104</f>
        <v>96</v>
      </c>
      <c r="G105" s="69">
        <f>IF(AN105&gt;0,Bas!G104,0)</f>
        <v>0</v>
      </c>
      <c r="H105" s="70">
        <f>IF(Bas!H104&lt;&gt;"",Bas!H104,0)</f>
        <v>0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4">
        <f t="shared" si="2"/>
        <v>0</v>
      </c>
    </row>
    <row r="106" spans="1:40" ht="20.100000000000001" customHeight="1" x14ac:dyDescent="0.25">
      <c r="A106" s="23">
        <f t="shared" si="3"/>
        <v>0</v>
      </c>
      <c r="B106" s="23">
        <f>IF('بیماران متادون'!E106&gt;0,'بیماران متادون'!E106,0)</f>
        <v>0</v>
      </c>
      <c r="C106" s="23">
        <f>IF('بیماران متادون'!A106&gt;0,'بیماران متادون'!A106,0)</f>
        <v>0</v>
      </c>
      <c r="D106" s="4">
        <f>Bas!D105</f>
        <v>0</v>
      </c>
      <c r="E106" s="4">
        <f>Bas!E105</f>
        <v>0</v>
      </c>
      <c r="F106" s="4">
        <f>Bas!F105</f>
        <v>96</v>
      </c>
      <c r="G106" s="69">
        <f>IF(AN106&gt;0,Bas!G105,0)</f>
        <v>0</v>
      </c>
      <c r="H106" s="70">
        <f>IF(Bas!H105&lt;&gt;"",Bas!H105,0)</f>
        <v>0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4">
        <f t="shared" si="2"/>
        <v>0</v>
      </c>
    </row>
    <row r="107" spans="1:40" ht="20.100000000000001" customHeight="1" x14ac:dyDescent="0.25">
      <c r="A107" s="23">
        <f t="shared" si="3"/>
        <v>0</v>
      </c>
      <c r="B107" s="23">
        <f>IF('بیماران متادون'!E107&gt;0,'بیماران متادون'!E107,0)</f>
        <v>0</v>
      </c>
      <c r="C107" s="23">
        <f>IF('بیماران متادون'!A107&gt;0,'بیماران متادون'!A107,0)</f>
        <v>0</v>
      </c>
      <c r="D107" s="4">
        <f>Bas!D106</f>
        <v>0</v>
      </c>
      <c r="E107" s="4">
        <f>Bas!E106</f>
        <v>0</v>
      </c>
      <c r="F107" s="4">
        <f>Bas!F106</f>
        <v>96</v>
      </c>
      <c r="G107" s="69">
        <f>IF(AN107&gt;0,Bas!G106,0)</f>
        <v>0</v>
      </c>
      <c r="H107" s="70">
        <f>IF(Bas!H106&lt;&gt;"",Bas!H106,0)</f>
        <v>0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4">
        <f t="shared" si="2"/>
        <v>0</v>
      </c>
    </row>
    <row r="108" spans="1:40" ht="20.100000000000001" customHeight="1" x14ac:dyDescent="0.25">
      <c r="A108" s="23">
        <f t="shared" si="3"/>
        <v>0</v>
      </c>
      <c r="B108" s="23">
        <f>IF('بیماران متادون'!E108&gt;0,'بیماران متادون'!E108,0)</f>
        <v>0</v>
      </c>
      <c r="C108" s="23">
        <f>IF('بیماران متادون'!A108&gt;0,'بیماران متادون'!A108,0)</f>
        <v>0</v>
      </c>
      <c r="D108" s="4">
        <f>Bas!D107</f>
        <v>0</v>
      </c>
      <c r="E108" s="4">
        <f>Bas!E107</f>
        <v>0</v>
      </c>
      <c r="F108" s="4">
        <f>Bas!F107</f>
        <v>96</v>
      </c>
      <c r="G108" s="69">
        <f>IF(AN108&gt;0,Bas!G107,0)</f>
        <v>0</v>
      </c>
      <c r="H108" s="70">
        <f>IF(Bas!H107&lt;&gt;"",Bas!H107,0)</f>
        <v>0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4">
        <f t="shared" si="2"/>
        <v>0</v>
      </c>
    </row>
    <row r="109" spans="1:40" ht="20.100000000000001" customHeight="1" x14ac:dyDescent="0.25">
      <c r="A109" s="23">
        <f t="shared" si="3"/>
        <v>0</v>
      </c>
      <c r="B109" s="23">
        <f>IF('بیماران متادون'!E109&gt;0,'بیماران متادون'!E109,0)</f>
        <v>0</v>
      </c>
      <c r="C109" s="23">
        <f>IF('بیماران متادون'!A109&gt;0,'بیماران متادون'!A109,0)</f>
        <v>0</v>
      </c>
      <c r="D109" s="4">
        <f>Bas!D108</f>
        <v>0</v>
      </c>
      <c r="E109" s="4">
        <f>Bas!E108</f>
        <v>0</v>
      </c>
      <c r="F109" s="4">
        <f>Bas!F108</f>
        <v>96</v>
      </c>
      <c r="G109" s="69">
        <f>IF(AN109&gt;0,Bas!G108,0)</f>
        <v>0</v>
      </c>
      <c r="H109" s="70">
        <f>IF(Bas!H108&lt;&gt;"",Bas!H108,0)</f>
        <v>0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4">
        <f t="shared" si="2"/>
        <v>0</v>
      </c>
    </row>
    <row r="110" spans="1:40" ht="20.100000000000001" customHeight="1" x14ac:dyDescent="0.25">
      <c r="A110" s="23">
        <f t="shared" si="3"/>
        <v>0</v>
      </c>
      <c r="B110" s="23">
        <f>IF('بیماران متادون'!E110&gt;0,'بیماران متادون'!E110,0)</f>
        <v>0</v>
      </c>
      <c r="C110" s="23">
        <f>IF('بیماران متادون'!A110&gt;0,'بیماران متادون'!A110,0)</f>
        <v>0</v>
      </c>
      <c r="D110" s="4">
        <f>Bas!D109</f>
        <v>0</v>
      </c>
      <c r="E110" s="4">
        <f>Bas!E109</f>
        <v>0</v>
      </c>
      <c r="F110" s="4">
        <f>Bas!F109</f>
        <v>96</v>
      </c>
      <c r="G110" s="69">
        <f>IF(AN110&gt;0,Bas!G109,0)</f>
        <v>0</v>
      </c>
      <c r="H110" s="70">
        <f>IF(Bas!H109&lt;&gt;"",Bas!H109,0)</f>
        <v>0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4">
        <f t="shared" si="2"/>
        <v>0</v>
      </c>
    </row>
    <row r="111" spans="1:40" ht="20.100000000000001" customHeight="1" x14ac:dyDescent="0.25">
      <c r="A111" s="23">
        <f t="shared" si="3"/>
        <v>0</v>
      </c>
      <c r="B111" s="23">
        <f>IF('بیماران متادون'!E111&gt;0,'بیماران متادون'!E111,0)</f>
        <v>0</v>
      </c>
      <c r="C111" s="23">
        <f>IF('بیماران متادون'!A111&gt;0,'بیماران متادون'!A111,0)</f>
        <v>0</v>
      </c>
      <c r="D111" s="4">
        <f>Bas!D110</f>
        <v>0</v>
      </c>
      <c r="E111" s="4">
        <f>Bas!E110</f>
        <v>0</v>
      </c>
      <c r="F111" s="4">
        <f>Bas!F110</f>
        <v>96</v>
      </c>
      <c r="G111" s="69">
        <f>IF(AN111&gt;0,Bas!G110,0)</f>
        <v>0</v>
      </c>
      <c r="H111" s="70">
        <f>IF(Bas!H110&lt;&gt;"",Bas!H110,0)</f>
        <v>0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4">
        <f t="shared" si="2"/>
        <v>0</v>
      </c>
    </row>
    <row r="112" spans="1:40" ht="20.100000000000001" customHeight="1" x14ac:dyDescent="0.25">
      <c r="A112" s="23">
        <f t="shared" si="3"/>
        <v>0</v>
      </c>
      <c r="B112" s="23">
        <f>IF('بیماران متادون'!E112&gt;0,'بیماران متادون'!E112,0)</f>
        <v>0</v>
      </c>
      <c r="C112" s="23">
        <f>IF('بیماران متادون'!A112&gt;0,'بیماران متادون'!A112,0)</f>
        <v>0</v>
      </c>
      <c r="D112" s="4">
        <f>Bas!D111</f>
        <v>0</v>
      </c>
      <c r="E112" s="4">
        <f>Bas!E111</f>
        <v>0</v>
      </c>
      <c r="F112" s="4">
        <f>Bas!F111</f>
        <v>96</v>
      </c>
      <c r="G112" s="69">
        <f>IF(AN112&gt;0,Bas!G111,0)</f>
        <v>0</v>
      </c>
      <c r="H112" s="70">
        <f>IF(Bas!H111&lt;&gt;"",Bas!H111,0)</f>
        <v>0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4">
        <f t="shared" si="2"/>
        <v>0</v>
      </c>
    </row>
    <row r="113" spans="1:40" ht="20.100000000000001" customHeight="1" x14ac:dyDescent="0.25">
      <c r="A113" s="23">
        <f t="shared" si="3"/>
        <v>0</v>
      </c>
      <c r="B113" s="23">
        <f>IF('بیماران متادون'!E113&gt;0,'بیماران متادون'!E113,0)</f>
        <v>0</v>
      </c>
      <c r="C113" s="23">
        <f>IF('بیماران متادون'!A113&gt;0,'بیماران متادون'!A113,0)</f>
        <v>0</v>
      </c>
      <c r="D113" s="4">
        <f>Bas!D112</f>
        <v>0</v>
      </c>
      <c r="E113" s="4">
        <f>Bas!E112</f>
        <v>0</v>
      </c>
      <c r="F113" s="4">
        <f>Bas!F112</f>
        <v>96</v>
      </c>
      <c r="G113" s="69">
        <f>IF(AN113&gt;0,Bas!G112,0)</f>
        <v>0</v>
      </c>
      <c r="H113" s="70">
        <f>IF(Bas!H112&lt;&gt;"",Bas!H112,0)</f>
        <v>0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4">
        <f t="shared" si="2"/>
        <v>0</v>
      </c>
    </row>
    <row r="114" spans="1:40" ht="20.100000000000001" customHeight="1" x14ac:dyDescent="0.25">
      <c r="A114" s="23">
        <f t="shared" si="3"/>
        <v>0</v>
      </c>
      <c r="B114" s="23">
        <f>IF('بیماران متادون'!E114&gt;0,'بیماران متادون'!E114,0)</f>
        <v>0</v>
      </c>
      <c r="C114" s="23">
        <f>IF('بیماران متادون'!A114&gt;0,'بیماران متادون'!A114,0)</f>
        <v>0</v>
      </c>
      <c r="D114" s="4">
        <f>Bas!D113</f>
        <v>0</v>
      </c>
      <c r="E114" s="4">
        <f>Bas!E113</f>
        <v>0</v>
      </c>
      <c r="F114" s="4">
        <f>Bas!F113</f>
        <v>96</v>
      </c>
      <c r="G114" s="69">
        <f>IF(AN114&gt;0,Bas!G113,0)</f>
        <v>0</v>
      </c>
      <c r="H114" s="70">
        <f>IF(Bas!H113&lt;&gt;"",Bas!H113,0)</f>
        <v>0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4">
        <f t="shared" si="2"/>
        <v>0</v>
      </c>
    </row>
    <row r="115" spans="1:40" ht="20.100000000000001" customHeight="1" x14ac:dyDescent="0.25">
      <c r="A115" s="23">
        <f t="shared" si="3"/>
        <v>0</v>
      </c>
      <c r="B115" s="23">
        <f>IF('بیماران متادون'!E115&gt;0,'بیماران متادون'!E115,0)</f>
        <v>0</v>
      </c>
      <c r="C115" s="23">
        <f>IF('بیماران متادون'!A115&gt;0,'بیماران متادون'!A115,0)</f>
        <v>0</v>
      </c>
      <c r="D115" s="4">
        <f>Bas!D114</f>
        <v>0</v>
      </c>
      <c r="E115" s="4">
        <f>Bas!E114</f>
        <v>0</v>
      </c>
      <c r="F115" s="4">
        <f>Bas!F114</f>
        <v>96</v>
      </c>
      <c r="G115" s="69">
        <f>IF(AN115&gt;0,Bas!G114,0)</f>
        <v>0</v>
      </c>
      <c r="H115" s="70">
        <f>IF(Bas!H114&lt;&gt;"",Bas!H114,0)</f>
        <v>0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4">
        <f t="shared" si="2"/>
        <v>0</v>
      </c>
    </row>
    <row r="116" spans="1:40" ht="20.100000000000001" customHeight="1" x14ac:dyDescent="0.25">
      <c r="A116" s="23">
        <f t="shared" si="3"/>
        <v>0</v>
      </c>
      <c r="B116" s="23">
        <f>IF('بیماران متادون'!E116&gt;0,'بیماران متادون'!E116,0)</f>
        <v>0</v>
      </c>
      <c r="C116" s="23">
        <f>IF('بیماران متادون'!A116&gt;0,'بیماران متادون'!A116,0)</f>
        <v>0</v>
      </c>
      <c r="D116" s="4">
        <f>Bas!D115</f>
        <v>0</v>
      </c>
      <c r="E116" s="4">
        <f>Bas!E115</f>
        <v>0</v>
      </c>
      <c r="F116" s="4">
        <f>Bas!F115</f>
        <v>96</v>
      </c>
      <c r="G116" s="69">
        <f>IF(AN116&gt;0,Bas!G115,0)</f>
        <v>0</v>
      </c>
      <c r="H116" s="70">
        <f>IF(Bas!H115&lt;&gt;"",Bas!H115,0)</f>
        <v>0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4">
        <f t="shared" si="2"/>
        <v>0</v>
      </c>
    </row>
    <row r="117" spans="1:40" ht="20.100000000000001" customHeight="1" x14ac:dyDescent="0.25">
      <c r="A117" s="23">
        <f t="shared" si="3"/>
        <v>0</v>
      </c>
      <c r="B117" s="23">
        <f>IF('بیماران متادون'!E117&gt;0,'بیماران متادون'!E117,0)</f>
        <v>0</v>
      </c>
      <c r="C117" s="23">
        <f>IF('بیماران متادون'!A117&gt;0,'بیماران متادون'!A117,0)</f>
        <v>0</v>
      </c>
      <c r="D117" s="4">
        <f>Bas!D116</f>
        <v>0</v>
      </c>
      <c r="E117" s="4">
        <f>Bas!E116</f>
        <v>0</v>
      </c>
      <c r="F117" s="4">
        <f>Bas!F116</f>
        <v>96</v>
      </c>
      <c r="G117" s="69">
        <f>IF(AN117&gt;0,Bas!G116,0)</f>
        <v>0</v>
      </c>
      <c r="H117" s="70">
        <f>IF(Bas!H116&lt;&gt;"",Bas!H116,0)</f>
        <v>0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4">
        <f t="shared" si="2"/>
        <v>0</v>
      </c>
    </row>
    <row r="118" spans="1:40" ht="20.100000000000001" customHeight="1" x14ac:dyDescent="0.25">
      <c r="A118" s="23">
        <f t="shared" si="3"/>
        <v>0</v>
      </c>
      <c r="B118" s="23">
        <f>IF('بیماران متادون'!E118&gt;0,'بیماران متادون'!E118,0)</f>
        <v>0</v>
      </c>
      <c r="C118" s="23">
        <f>IF('بیماران متادون'!A118&gt;0,'بیماران متادون'!A118,0)</f>
        <v>0</v>
      </c>
      <c r="D118" s="4">
        <f>Bas!D117</f>
        <v>0</v>
      </c>
      <c r="E118" s="4">
        <f>Bas!E117</f>
        <v>0</v>
      </c>
      <c r="F118" s="4">
        <f>Bas!F117</f>
        <v>96</v>
      </c>
      <c r="G118" s="69">
        <f>IF(AN118&gt;0,Bas!G117,0)</f>
        <v>0</v>
      </c>
      <c r="H118" s="70">
        <f>IF(Bas!H117&lt;&gt;"",Bas!H117,0)</f>
        <v>0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4">
        <f t="shared" si="2"/>
        <v>0</v>
      </c>
    </row>
    <row r="119" spans="1:40" ht="20.100000000000001" customHeight="1" x14ac:dyDescent="0.25">
      <c r="A119" s="23">
        <f t="shared" si="3"/>
        <v>0</v>
      </c>
      <c r="B119" s="23">
        <f>IF('بیماران متادون'!E119&gt;0,'بیماران متادون'!E119,0)</f>
        <v>0</v>
      </c>
      <c r="C119" s="23">
        <f>IF('بیماران متادون'!A119&gt;0,'بیماران متادون'!A119,0)</f>
        <v>0</v>
      </c>
      <c r="D119" s="4">
        <f>Bas!D118</f>
        <v>0</v>
      </c>
      <c r="E119" s="4">
        <f>Bas!E118</f>
        <v>0</v>
      </c>
      <c r="F119" s="4">
        <f>Bas!F118</f>
        <v>96</v>
      </c>
      <c r="G119" s="69">
        <f>IF(AN119&gt;0,Bas!G118,0)</f>
        <v>0</v>
      </c>
      <c r="H119" s="70">
        <f>IF(Bas!H118&lt;&gt;"",Bas!H118,0)</f>
        <v>0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4">
        <f t="shared" si="2"/>
        <v>0</v>
      </c>
    </row>
    <row r="120" spans="1:40" ht="20.100000000000001" customHeight="1" x14ac:dyDescent="0.25">
      <c r="A120" s="23">
        <f t="shared" si="3"/>
        <v>0</v>
      </c>
      <c r="B120" s="23">
        <f>IF('بیماران متادون'!E120&gt;0,'بیماران متادون'!E120,0)</f>
        <v>0</v>
      </c>
      <c r="C120" s="23">
        <f>IF('بیماران متادون'!A120&gt;0,'بیماران متادون'!A120,0)</f>
        <v>0</v>
      </c>
      <c r="D120" s="4">
        <f>Bas!D119</f>
        <v>0</v>
      </c>
      <c r="E120" s="4">
        <f>Bas!E119</f>
        <v>0</v>
      </c>
      <c r="F120" s="4">
        <f>Bas!F119</f>
        <v>96</v>
      </c>
      <c r="G120" s="69">
        <f>IF(AN120&gt;0,Bas!G119,0)</f>
        <v>0</v>
      </c>
      <c r="H120" s="70">
        <f>IF(Bas!H119&lt;&gt;"",Bas!H119,0)</f>
        <v>0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4">
        <f t="shared" si="2"/>
        <v>0</v>
      </c>
    </row>
    <row r="121" spans="1:40" ht="20.100000000000001" customHeight="1" x14ac:dyDescent="0.25">
      <c r="A121" s="23">
        <f t="shared" si="3"/>
        <v>0</v>
      </c>
      <c r="B121" s="23">
        <f>IF('بیماران متادون'!E121&gt;0,'بیماران متادون'!E121,0)</f>
        <v>0</v>
      </c>
      <c r="C121" s="23">
        <f>IF('بیماران متادون'!A121&gt;0,'بیماران متادون'!A121,0)</f>
        <v>0</v>
      </c>
      <c r="D121" s="4">
        <f>Bas!D120</f>
        <v>0</v>
      </c>
      <c r="E121" s="4">
        <f>Bas!E120</f>
        <v>0</v>
      </c>
      <c r="F121" s="4">
        <f>Bas!F120</f>
        <v>96</v>
      </c>
      <c r="G121" s="69">
        <f>IF(AN121&gt;0,Bas!G120,0)</f>
        <v>0</v>
      </c>
      <c r="H121" s="70">
        <f>IF(Bas!H120&lt;&gt;"",Bas!H120,0)</f>
        <v>0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4">
        <f t="shared" si="2"/>
        <v>0</v>
      </c>
    </row>
    <row r="122" spans="1:40" ht="20.100000000000001" customHeight="1" x14ac:dyDescent="0.25">
      <c r="A122" s="23">
        <f t="shared" si="3"/>
        <v>0</v>
      </c>
      <c r="B122" s="23">
        <f>IF('بیماران متادون'!E122&gt;0,'بیماران متادون'!E122,0)</f>
        <v>0</v>
      </c>
      <c r="C122" s="23">
        <f>IF('بیماران متادون'!A122&gt;0,'بیماران متادون'!A122,0)</f>
        <v>0</v>
      </c>
      <c r="D122" s="4">
        <f>Bas!D121</f>
        <v>0</v>
      </c>
      <c r="E122" s="4">
        <f>Bas!E121</f>
        <v>0</v>
      </c>
      <c r="F122" s="4">
        <f>Bas!F121</f>
        <v>96</v>
      </c>
      <c r="G122" s="69">
        <f>IF(AN122&gt;0,Bas!G121,0)</f>
        <v>0</v>
      </c>
      <c r="H122" s="70">
        <f>IF(Bas!H121&lt;&gt;"",Bas!H121,0)</f>
        <v>0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4">
        <f t="shared" si="2"/>
        <v>0</v>
      </c>
    </row>
    <row r="123" spans="1:40" ht="20.100000000000001" customHeight="1" x14ac:dyDescent="0.25">
      <c r="A123" s="23">
        <f t="shared" si="3"/>
        <v>0</v>
      </c>
      <c r="B123" s="23">
        <f>IF('بیماران متادون'!E123&gt;0,'بیماران متادون'!E123,0)</f>
        <v>0</v>
      </c>
      <c r="C123" s="23">
        <f>IF('بیماران متادون'!A123&gt;0,'بیماران متادون'!A123,0)</f>
        <v>0</v>
      </c>
      <c r="D123" s="4">
        <f>Bas!D122</f>
        <v>0</v>
      </c>
      <c r="E123" s="4">
        <f>Bas!E122</f>
        <v>0</v>
      </c>
      <c r="F123" s="4">
        <f>Bas!F122</f>
        <v>96</v>
      </c>
      <c r="G123" s="69">
        <f>IF(AN123&gt;0,Bas!G122,0)</f>
        <v>0</v>
      </c>
      <c r="H123" s="70">
        <f>IF(Bas!H122&lt;&gt;"",Bas!H122,0)</f>
        <v>0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4">
        <f t="shared" si="2"/>
        <v>0</v>
      </c>
    </row>
    <row r="124" spans="1:40" ht="20.100000000000001" customHeight="1" x14ac:dyDescent="0.25">
      <c r="A124" s="23">
        <f t="shared" si="3"/>
        <v>0</v>
      </c>
      <c r="B124" s="23">
        <f>IF('بیماران متادون'!E124&gt;0,'بیماران متادون'!E124,0)</f>
        <v>0</v>
      </c>
      <c r="C124" s="23">
        <f>IF('بیماران متادون'!A124&gt;0,'بیماران متادون'!A124,0)</f>
        <v>0</v>
      </c>
      <c r="D124" s="4">
        <f>Bas!D123</f>
        <v>0</v>
      </c>
      <c r="E124" s="4">
        <f>Bas!E123</f>
        <v>0</v>
      </c>
      <c r="F124" s="4">
        <f>Bas!F123</f>
        <v>96</v>
      </c>
      <c r="G124" s="69">
        <f>IF(AN124&gt;0,Bas!G123,0)</f>
        <v>0</v>
      </c>
      <c r="H124" s="70">
        <f>IF(Bas!H123&lt;&gt;"",Bas!H123,0)</f>
        <v>0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4">
        <f t="shared" si="2"/>
        <v>0</v>
      </c>
    </row>
    <row r="125" spans="1:40" ht="20.100000000000001" customHeight="1" x14ac:dyDescent="0.25">
      <c r="A125" s="23">
        <f t="shared" si="3"/>
        <v>0</v>
      </c>
      <c r="B125" s="23">
        <f>IF('بیماران متادون'!E125&gt;0,'بیماران متادون'!E125,0)</f>
        <v>0</v>
      </c>
      <c r="C125" s="23">
        <f>IF('بیماران متادون'!A125&gt;0,'بیماران متادون'!A125,0)</f>
        <v>0</v>
      </c>
      <c r="D125" s="4">
        <f>Bas!D124</f>
        <v>0</v>
      </c>
      <c r="E125" s="4">
        <f>Bas!E124</f>
        <v>0</v>
      </c>
      <c r="F125" s="4">
        <f>Bas!F124</f>
        <v>96</v>
      </c>
      <c r="G125" s="69">
        <f>IF(AN125&gt;0,Bas!G124,0)</f>
        <v>0</v>
      </c>
      <c r="H125" s="70">
        <f>IF(Bas!H124&lt;&gt;"",Bas!H124,0)</f>
        <v>0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4">
        <f t="shared" si="2"/>
        <v>0</v>
      </c>
    </row>
    <row r="126" spans="1:40" ht="20.100000000000001" customHeight="1" x14ac:dyDescent="0.25">
      <c r="A126" s="23">
        <f t="shared" si="3"/>
        <v>0</v>
      </c>
      <c r="B126" s="23">
        <f>IF('بیماران متادون'!E126&gt;0,'بیماران متادون'!E126,0)</f>
        <v>0</v>
      </c>
      <c r="C126" s="23">
        <f>IF('بیماران متادون'!A126&gt;0,'بیماران متادون'!A126,0)</f>
        <v>0</v>
      </c>
      <c r="D126" s="4">
        <f>Bas!D125</f>
        <v>0</v>
      </c>
      <c r="E126" s="4">
        <f>Bas!E125</f>
        <v>0</v>
      </c>
      <c r="F126" s="4">
        <f>Bas!F125</f>
        <v>96</v>
      </c>
      <c r="G126" s="69">
        <f>IF(AN126&gt;0,Bas!G125,0)</f>
        <v>0</v>
      </c>
      <c r="H126" s="70">
        <f>IF(Bas!H125&lt;&gt;"",Bas!H125,0)</f>
        <v>0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4">
        <f t="shared" si="2"/>
        <v>0</v>
      </c>
    </row>
    <row r="127" spans="1:40" ht="20.100000000000001" customHeight="1" x14ac:dyDescent="0.25">
      <c r="A127" s="23">
        <f t="shared" si="3"/>
        <v>0</v>
      </c>
      <c r="B127" s="23">
        <f>IF('بیماران متادون'!E127&gt;0,'بیماران متادون'!E127,0)</f>
        <v>0</v>
      </c>
      <c r="C127" s="23">
        <f>IF('بیماران متادون'!A127&gt;0,'بیماران متادون'!A127,0)</f>
        <v>0</v>
      </c>
      <c r="D127" s="4">
        <f>Bas!D126</f>
        <v>0</v>
      </c>
      <c r="E127" s="4">
        <f>Bas!E126</f>
        <v>0</v>
      </c>
      <c r="F127" s="4">
        <f>Bas!F126</f>
        <v>96</v>
      </c>
      <c r="G127" s="69">
        <f>IF(AN127&gt;0,Bas!G126,0)</f>
        <v>0</v>
      </c>
      <c r="H127" s="70">
        <f>IF(Bas!H126&lt;&gt;"",Bas!H126,0)</f>
        <v>0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4">
        <f t="shared" si="2"/>
        <v>0</v>
      </c>
    </row>
    <row r="128" spans="1:40" ht="20.100000000000001" customHeight="1" x14ac:dyDescent="0.25">
      <c r="A128" s="23">
        <f t="shared" si="3"/>
        <v>0</v>
      </c>
      <c r="B128" s="23">
        <f>IF('بیماران متادون'!E128&gt;0,'بیماران متادون'!E128,0)</f>
        <v>0</v>
      </c>
      <c r="C128" s="23">
        <f>IF('بیماران متادون'!A128&gt;0,'بیماران متادون'!A128,0)</f>
        <v>0</v>
      </c>
      <c r="D128" s="4">
        <f>Bas!D127</f>
        <v>0</v>
      </c>
      <c r="E128" s="4">
        <f>Bas!E127</f>
        <v>0</v>
      </c>
      <c r="F128" s="4">
        <f>Bas!F127</f>
        <v>96</v>
      </c>
      <c r="G128" s="69">
        <f>IF(AN128&gt;0,Bas!G127,0)</f>
        <v>0</v>
      </c>
      <c r="H128" s="70">
        <f>IF(Bas!H127&lt;&gt;"",Bas!H127,0)</f>
        <v>0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4">
        <f t="shared" si="2"/>
        <v>0</v>
      </c>
    </row>
    <row r="129" spans="1:40" ht="20.100000000000001" customHeight="1" x14ac:dyDescent="0.25">
      <c r="A129" s="23">
        <f t="shared" si="3"/>
        <v>0</v>
      </c>
      <c r="B129" s="23">
        <f>IF('بیماران متادون'!E129&gt;0,'بیماران متادون'!E129,0)</f>
        <v>0</v>
      </c>
      <c r="C129" s="23">
        <f>IF('بیماران متادون'!A129&gt;0,'بیماران متادون'!A129,0)</f>
        <v>0</v>
      </c>
      <c r="D129" s="4">
        <f>Bas!D128</f>
        <v>0</v>
      </c>
      <c r="E129" s="4">
        <f>Bas!E128</f>
        <v>0</v>
      </c>
      <c r="F129" s="4">
        <f>Bas!F128</f>
        <v>96</v>
      </c>
      <c r="G129" s="69">
        <f>IF(AN129&gt;0,Bas!G128,0)</f>
        <v>0</v>
      </c>
      <c r="H129" s="70">
        <f>IF(Bas!H128&lt;&gt;"",Bas!H128,0)</f>
        <v>0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4">
        <f t="shared" si="2"/>
        <v>0</v>
      </c>
    </row>
    <row r="130" spans="1:40" ht="20.100000000000001" customHeight="1" x14ac:dyDescent="0.25">
      <c r="A130" s="23">
        <f t="shared" si="3"/>
        <v>0</v>
      </c>
      <c r="B130" s="23">
        <f>IF('بیماران متادون'!E130&gt;0,'بیماران متادون'!E130,0)</f>
        <v>0</v>
      </c>
      <c r="C130" s="23">
        <f>IF('بیماران متادون'!A130&gt;0,'بیماران متادون'!A130,0)</f>
        <v>0</v>
      </c>
      <c r="D130" s="4">
        <f>Bas!D129</f>
        <v>0</v>
      </c>
      <c r="E130" s="4">
        <f>Bas!E129</f>
        <v>0</v>
      </c>
      <c r="F130" s="4">
        <f>Bas!F129</f>
        <v>96</v>
      </c>
      <c r="G130" s="69">
        <f>IF(AN130&gt;0,Bas!G129,0)</f>
        <v>0</v>
      </c>
      <c r="H130" s="70">
        <f>IF(Bas!H129&lt;&gt;"",Bas!H129,0)</f>
        <v>0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4">
        <f t="shared" si="2"/>
        <v>0</v>
      </c>
    </row>
    <row r="131" spans="1:40" ht="20.100000000000001" customHeight="1" x14ac:dyDescent="0.25">
      <c r="A131" s="23">
        <f t="shared" si="3"/>
        <v>0</v>
      </c>
      <c r="B131" s="23">
        <f>IF('بیماران متادون'!E131&gt;0,'بیماران متادون'!E131,0)</f>
        <v>0</v>
      </c>
      <c r="C131" s="23">
        <f>IF('بیماران متادون'!A131&gt;0,'بیماران متادون'!A131,0)</f>
        <v>0</v>
      </c>
      <c r="D131" s="4">
        <f>Bas!D130</f>
        <v>0</v>
      </c>
      <c r="E131" s="4">
        <f>Bas!E130</f>
        <v>0</v>
      </c>
      <c r="F131" s="4">
        <f>Bas!F130</f>
        <v>96</v>
      </c>
      <c r="G131" s="69">
        <f>IF(AN131&gt;0,Bas!G130,0)</f>
        <v>0</v>
      </c>
      <c r="H131" s="70">
        <f>IF(Bas!H130&lt;&gt;"",Bas!H130,0)</f>
        <v>0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4">
        <f t="shared" ref="AN131:AN194" si="4">SUM(I131:AM131)</f>
        <v>0</v>
      </c>
    </row>
    <row r="132" spans="1:40" ht="20.100000000000001" customHeight="1" x14ac:dyDescent="0.25">
      <c r="A132" s="23">
        <f t="shared" ref="A132:A195" si="5">IF(AN132&gt;0,F132&amp;E132&amp;D132&amp;G132&amp;C132,0)</f>
        <v>0</v>
      </c>
      <c r="B132" s="23">
        <f>IF('بیماران متادون'!E132&gt;0,'بیماران متادون'!E132,0)</f>
        <v>0</v>
      </c>
      <c r="C132" s="23">
        <f>IF('بیماران متادون'!A132&gt;0,'بیماران متادون'!A132,0)</f>
        <v>0</v>
      </c>
      <c r="D132" s="4">
        <f>Bas!D131</f>
        <v>0</v>
      </c>
      <c r="E132" s="4">
        <f>Bas!E131</f>
        <v>0</v>
      </c>
      <c r="F132" s="4">
        <f>Bas!F131</f>
        <v>96</v>
      </c>
      <c r="G132" s="69">
        <f>IF(AN132&gt;0,Bas!G131,0)</f>
        <v>0</v>
      </c>
      <c r="H132" s="70">
        <f>IF(Bas!H131&lt;&gt;"",Bas!H131,0)</f>
        <v>0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4">
        <f t="shared" si="4"/>
        <v>0</v>
      </c>
    </row>
    <row r="133" spans="1:40" ht="20.100000000000001" customHeight="1" x14ac:dyDescent="0.25">
      <c r="A133" s="23">
        <f t="shared" si="5"/>
        <v>0</v>
      </c>
      <c r="B133" s="23">
        <f>IF('بیماران متادون'!E133&gt;0,'بیماران متادون'!E133,0)</f>
        <v>0</v>
      </c>
      <c r="C133" s="23">
        <f>IF('بیماران متادون'!A133&gt;0,'بیماران متادون'!A133,0)</f>
        <v>0</v>
      </c>
      <c r="D133" s="4">
        <f>Bas!D132</f>
        <v>0</v>
      </c>
      <c r="E133" s="4">
        <f>Bas!E132</f>
        <v>0</v>
      </c>
      <c r="F133" s="4">
        <f>Bas!F132</f>
        <v>96</v>
      </c>
      <c r="G133" s="69">
        <f>IF(AN133&gt;0,Bas!G132,0)</f>
        <v>0</v>
      </c>
      <c r="H133" s="70">
        <f>IF(Bas!H132&lt;&gt;"",Bas!H132,0)</f>
        <v>0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4">
        <f t="shared" si="4"/>
        <v>0</v>
      </c>
    </row>
    <row r="134" spans="1:40" ht="20.100000000000001" customHeight="1" x14ac:dyDescent="0.25">
      <c r="A134" s="23">
        <f t="shared" si="5"/>
        <v>0</v>
      </c>
      <c r="B134" s="23">
        <f>IF('بیماران متادون'!E134&gt;0,'بیماران متادون'!E134,0)</f>
        <v>0</v>
      </c>
      <c r="C134" s="23">
        <f>IF('بیماران متادون'!A134&gt;0,'بیماران متادون'!A134,0)</f>
        <v>0</v>
      </c>
      <c r="D134" s="4">
        <f>Bas!D133</f>
        <v>0</v>
      </c>
      <c r="E134" s="4">
        <f>Bas!E133</f>
        <v>0</v>
      </c>
      <c r="F134" s="4">
        <f>Bas!F133</f>
        <v>96</v>
      </c>
      <c r="G134" s="69">
        <f>IF(AN134&gt;0,Bas!G133,0)</f>
        <v>0</v>
      </c>
      <c r="H134" s="70">
        <f>IF(Bas!H133&lt;&gt;"",Bas!H133,0)</f>
        <v>0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4">
        <f t="shared" si="4"/>
        <v>0</v>
      </c>
    </row>
    <row r="135" spans="1:40" ht="20.100000000000001" customHeight="1" x14ac:dyDescent="0.25">
      <c r="A135" s="23">
        <f t="shared" si="5"/>
        <v>0</v>
      </c>
      <c r="B135" s="23">
        <f>IF('بیماران متادون'!E135&gt;0,'بیماران متادون'!E135,0)</f>
        <v>0</v>
      </c>
      <c r="C135" s="23">
        <f>IF('بیماران متادون'!A135&gt;0,'بیماران متادون'!A135,0)</f>
        <v>0</v>
      </c>
      <c r="D135" s="4">
        <f>Bas!D134</f>
        <v>0</v>
      </c>
      <c r="E135" s="4">
        <f>Bas!E134</f>
        <v>0</v>
      </c>
      <c r="F135" s="4">
        <f>Bas!F134</f>
        <v>96</v>
      </c>
      <c r="G135" s="69">
        <f>IF(AN135&gt;0,Bas!G134,0)</f>
        <v>0</v>
      </c>
      <c r="H135" s="70">
        <f>IF(Bas!H134&lt;&gt;"",Bas!H134,0)</f>
        <v>0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4">
        <f t="shared" si="4"/>
        <v>0</v>
      </c>
    </row>
    <row r="136" spans="1:40" ht="20.100000000000001" customHeight="1" x14ac:dyDescent="0.25">
      <c r="A136" s="23">
        <f t="shared" si="5"/>
        <v>0</v>
      </c>
      <c r="B136" s="23">
        <f>IF('بیماران متادون'!E136&gt;0,'بیماران متادون'!E136,0)</f>
        <v>0</v>
      </c>
      <c r="C136" s="23">
        <f>IF('بیماران متادون'!A136&gt;0,'بیماران متادون'!A136,0)</f>
        <v>0</v>
      </c>
      <c r="D136" s="4">
        <f>Bas!D135</f>
        <v>0</v>
      </c>
      <c r="E136" s="4">
        <f>Bas!E135</f>
        <v>0</v>
      </c>
      <c r="F136" s="4">
        <f>Bas!F135</f>
        <v>96</v>
      </c>
      <c r="G136" s="69">
        <f>IF(AN136&gt;0,Bas!G135,0)</f>
        <v>0</v>
      </c>
      <c r="H136" s="70">
        <f>IF(Bas!H135&lt;&gt;"",Bas!H135,0)</f>
        <v>0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4">
        <f t="shared" si="4"/>
        <v>0</v>
      </c>
    </row>
    <row r="137" spans="1:40" ht="20.100000000000001" customHeight="1" x14ac:dyDescent="0.25">
      <c r="A137" s="23">
        <f t="shared" si="5"/>
        <v>0</v>
      </c>
      <c r="B137" s="23">
        <f>IF('بیماران متادون'!E137&gt;0,'بیماران متادون'!E137,0)</f>
        <v>0</v>
      </c>
      <c r="C137" s="23">
        <f>IF('بیماران متادون'!A137&gt;0,'بیماران متادون'!A137,0)</f>
        <v>0</v>
      </c>
      <c r="D137" s="4">
        <f>Bas!D136</f>
        <v>0</v>
      </c>
      <c r="E137" s="4">
        <f>Bas!E136</f>
        <v>0</v>
      </c>
      <c r="F137" s="4">
        <f>Bas!F136</f>
        <v>96</v>
      </c>
      <c r="G137" s="69">
        <f>IF(AN137&gt;0,Bas!G136,0)</f>
        <v>0</v>
      </c>
      <c r="H137" s="70">
        <f>IF(Bas!H136&lt;&gt;"",Bas!H136,0)</f>
        <v>0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4">
        <f t="shared" si="4"/>
        <v>0</v>
      </c>
    </row>
    <row r="138" spans="1:40" ht="20.100000000000001" customHeight="1" x14ac:dyDescent="0.25">
      <c r="A138" s="23">
        <f t="shared" si="5"/>
        <v>0</v>
      </c>
      <c r="B138" s="23">
        <f>IF('بیماران متادون'!E138&gt;0,'بیماران متادون'!E138,0)</f>
        <v>0</v>
      </c>
      <c r="C138" s="23">
        <f>IF('بیماران متادون'!A138&gt;0,'بیماران متادون'!A138,0)</f>
        <v>0</v>
      </c>
      <c r="D138" s="4">
        <f>Bas!D137</f>
        <v>0</v>
      </c>
      <c r="E138" s="4">
        <f>Bas!E137</f>
        <v>0</v>
      </c>
      <c r="F138" s="4">
        <f>Bas!F137</f>
        <v>96</v>
      </c>
      <c r="G138" s="69">
        <f>IF(AN138&gt;0,Bas!G137,0)</f>
        <v>0</v>
      </c>
      <c r="H138" s="70">
        <f>IF(Bas!H137&lt;&gt;"",Bas!H137,0)</f>
        <v>0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4">
        <f t="shared" si="4"/>
        <v>0</v>
      </c>
    </row>
    <row r="139" spans="1:40" ht="20.100000000000001" customHeight="1" x14ac:dyDescent="0.25">
      <c r="A139" s="23">
        <f t="shared" si="5"/>
        <v>0</v>
      </c>
      <c r="B139" s="23">
        <f>IF('بیماران متادون'!E139&gt;0,'بیماران متادون'!E139,0)</f>
        <v>0</v>
      </c>
      <c r="C139" s="23">
        <f>IF('بیماران متادون'!A139&gt;0,'بیماران متادون'!A139,0)</f>
        <v>0</v>
      </c>
      <c r="D139" s="4">
        <f>Bas!D138</f>
        <v>0</v>
      </c>
      <c r="E139" s="4">
        <f>Bas!E138</f>
        <v>0</v>
      </c>
      <c r="F139" s="4">
        <f>Bas!F138</f>
        <v>96</v>
      </c>
      <c r="G139" s="69">
        <f>IF(AN139&gt;0,Bas!G138,0)</f>
        <v>0</v>
      </c>
      <c r="H139" s="70">
        <f>IF(Bas!H138&lt;&gt;"",Bas!H138,0)</f>
        <v>0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4">
        <f t="shared" si="4"/>
        <v>0</v>
      </c>
    </row>
    <row r="140" spans="1:40" ht="20.100000000000001" customHeight="1" x14ac:dyDescent="0.25">
      <c r="A140" s="23">
        <f t="shared" si="5"/>
        <v>0</v>
      </c>
      <c r="B140" s="23">
        <f>IF('بیماران متادون'!E140&gt;0,'بیماران متادون'!E140,0)</f>
        <v>0</v>
      </c>
      <c r="C140" s="23">
        <f>IF('بیماران متادون'!A140&gt;0,'بیماران متادون'!A140,0)</f>
        <v>0</v>
      </c>
      <c r="D140" s="4">
        <f>Bas!D139</f>
        <v>0</v>
      </c>
      <c r="E140" s="4">
        <f>Bas!E139</f>
        <v>0</v>
      </c>
      <c r="F140" s="4">
        <f>Bas!F139</f>
        <v>96</v>
      </c>
      <c r="G140" s="69">
        <f>IF(AN140&gt;0,Bas!G139,0)</f>
        <v>0</v>
      </c>
      <c r="H140" s="70">
        <f>IF(Bas!H139&lt;&gt;"",Bas!H139,0)</f>
        <v>0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4">
        <f t="shared" si="4"/>
        <v>0</v>
      </c>
    </row>
    <row r="141" spans="1:40" ht="20.100000000000001" customHeight="1" x14ac:dyDescent="0.25">
      <c r="A141" s="23">
        <f t="shared" si="5"/>
        <v>0</v>
      </c>
      <c r="B141" s="23">
        <f>IF('بیماران متادون'!E141&gt;0,'بیماران متادون'!E141,0)</f>
        <v>0</v>
      </c>
      <c r="C141" s="23">
        <f>IF('بیماران متادون'!A141&gt;0,'بیماران متادون'!A141,0)</f>
        <v>0</v>
      </c>
      <c r="D141" s="4">
        <f>Bas!D140</f>
        <v>0</v>
      </c>
      <c r="E141" s="4">
        <f>Bas!E140</f>
        <v>0</v>
      </c>
      <c r="F141" s="4">
        <f>Bas!F140</f>
        <v>96</v>
      </c>
      <c r="G141" s="69">
        <f>IF(AN141&gt;0,Bas!G140,0)</f>
        <v>0</v>
      </c>
      <c r="H141" s="70">
        <f>IF(Bas!H140&lt;&gt;"",Bas!H140,0)</f>
        <v>0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4">
        <f t="shared" si="4"/>
        <v>0</v>
      </c>
    </row>
    <row r="142" spans="1:40" ht="20.100000000000001" customHeight="1" x14ac:dyDescent="0.25">
      <c r="A142" s="23">
        <f t="shared" si="5"/>
        <v>0</v>
      </c>
      <c r="B142" s="23">
        <f>IF('بیماران متادون'!E142&gt;0,'بیماران متادون'!E142,0)</f>
        <v>0</v>
      </c>
      <c r="C142" s="23">
        <f>IF('بیماران متادون'!A142&gt;0,'بیماران متادون'!A142,0)</f>
        <v>0</v>
      </c>
      <c r="D142" s="4">
        <f>Bas!D141</f>
        <v>0</v>
      </c>
      <c r="E142" s="4">
        <f>Bas!E141</f>
        <v>0</v>
      </c>
      <c r="F142" s="4">
        <f>Bas!F141</f>
        <v>96</v>
      </c>
      <c r="G142" s="69">
        <f>IF(AN142&gt;0,Bas!G141,0)</f>
        <v>0</v>
      </c>
      <c r="H142" s="70">
        <f>IF(Bas!H141&lt;&gt;"",Bas!H141,0)</f>
        <v>0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4">
        <f t="shared" si="4"/>
        <v>0</v>
      </c>
    </row>
    <row r="143" spans="1:40" ht="20.100000000000001" customHeight="1" x14ac:dyDescent="0.25">
      <c r="A143" s="23">
        <f t="shared" si="5"/>
        <v>0</v>
      </c>
      <c r="B143" s="23">
        <f>IF('بیماران متادون'!E143&gt;0,'بیماران متادون'!E143,0)</f>
        <v>0</v>
      </c>
      <c r="C143" s="23">
        <f>IF('بیماران متادون'!A143&gt;0,'بیماران متادون'!A143,0)</f>
        <v>0</v>
      </c>
      <c r="D143" s="4">
        <f>Bas!D142</f>
        <v>0</v>
      </c>
      <c r="E143" s="4">
        <f>Bas!E142</f>
        <v>0</v>
      </c>
      <c r="F143" s="4">
        <f>Bas!F142</f>
        <v>96</v>
      </c>
      <c r="G143" s="69">
        <f>IF(AN143&gt;0,Bas!G142,0)</f>
        <v>0</v>
      </c>
      <c r="H143" s="70">
        <f>IF(Bas!H142&lt;&gt;"",Bas!H142,0)</f>
        <v>0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4">
        <f t="shared" si="4"/>
        <v>0</v>
      </c>
    </row>
    <row r="144" spans="1:40" ht="20.100000000000001" customHeight="1" x14ac:dyDescent="0.25">
      <c r="A144" s="23">
        <f t="shared" si="5"/>
        <v>0</v>
      </c>
      <c r="B144" s="23">
        <f>IF('بیماران متادون'!E144&gt;0,'بیماران متادون'!E144,0)</f>
        <v>0</v>
      </c>
      <c r="C144" s="23">
        <f>IF('بیماران متادون'!A144&gt;0,'بیماران متادون'!A144,0)</f>
        <v>0</v>
      </c>
      <c r="D144" s="4">
        <f>Bas!D143</f>
        <v>0</v>
      </c>
      <c r="E144" s="4">
        <f>Bas!E143</f>
        <v>0</v>
      </c>
      <c r="F144" s="4">
        <f>Bas!F143</f>
        <v>96</v>
      </c>
      <c r="G144" s="69">
        <f>IF(AN144&gt;0,Bas!G143,0)</f>
        <v>0</v>
      </c>
      <c r="H144" s="70">
        <f>IF(Bas!H143&lt;&gt;"",Bas!H143,0)</f>
        <v>0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4">
        <f t="shared" si="4"/>
        <v>0</v>
      </c>
    </row>
    <row r="145" spans="1:40" ht="20.100000000000001" customHeight="1" x14ac:dyDescent="0.25">
      <c r="A145" s="23">
        <f t="shared" si="5"/>
        <v>0</v>
      </c>
      <c r="B145" s="23">
        <f>IF('بیماران متادون'!E145&gt;0,'بیماران متادون'!E145,0)</f>
        <v>0</v>
      </c>
      <c r="C145" s="23">
        <f>IF('بیماران متادون'!A145&gt;0,'بیماران متادون'!A145,0)</f>
        <v>0</v>
      </c>
      <c r="D145" s="4">
        <f>Bas!D144</f>
        <v>0</v>
      </c>
      <c r="E145" s="4">
        <f>Bas!E144</f>
        <v>0</v>
      </c>
      <c r="F145" s="4">
        <f>Bas!F144</f>
        <v>96</v>
      </c>
      <c r="G145" s="69">
        <f>IF(AN145&gt;0,Bas!G144,0)</f>
        <v>0</v>
      </c>
      <c r="H145" s="70">
        <f>IF(Bas!H144&lt;&gt;"",Bas!H144,0)</f>
        <v>0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4">
        <f t="shared" si="4"/>
        <v>0</v>
      </c>
    </row>
    <row r="146" spans="1:40" ht="20.100000000000001" customHeight="1" x14ac:dyDescent="0.25">
      <c r="A146" s="23">
        <f t="shared" si="5"/>
        <v>0</v>
      </c>
      <c r="B146" s="23">
        <f>IF('بیماران متادون'!E146&gt;0,'بیماران متادون'!E146,0)</f>
        <v>0</v>
      </c>
      <c r="C146" s="23">
        <f>IF('بیماران متادون'!A146&gt;0,'بیماران متادون'!A146,0)</f>
        <v>0</v>
      </c>
      <c r="D146" s="4">
        <f>Bas!D145</f>
        <v>0</v>
      </c>
      <c r="E146" s="4">
        <f>Bas!E145</f>
        <v>0</v>
      </c>
      <c r="F146" s="4">
        <f>Bas!F145</f>
        <v>96</v>
      </c>
      <c r="G146" s="69">
        <f>IF(AN146&gt;0,Bas!G145,0)</f>
        <v>0</v>
      </c>
      <c r="H146" s="70">
        <f>IF(Bas!H145&lt;&gt;"",Bas!H145,0)</f>
        <v>0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4">
        <f t="shared" si="4"/>
        <v>0</v>
      </c>
    </row>
    <row r="147" spans="1:40" ht="20.100000000000001" customHeight="1" x14ac:dyDescent="0.25">
      <c r="A147" s="23">
        <f t="shared" si="5"/>
        <v>0</v>
      </c>
      <c r="B147" s="23">
        <f>IF('بیماران متادون'!E147&gt;0,'بیماران متادون'!E147,0)</f>
        <v>0</v>
      </c>
      <c r="C147" s="23">
        <f>IF('بیماران متادون'!A147&gt;0,'بیماران متادون'!A147,0)</f>
        <v>0</v>
      </c>
      <c r="D147" s="4">
        <f>Bas!D146</f>
        <v>0</v>
      </c>
      <c r="E147" s="4">
        <f>Bas!E146</f>
        <v>0</v>
      </c>
      <c r="F147" s="4">
        <f>Bas!F146</f>
        <v>96</v>
      </c>
      <c r="G147" s="69">
        <f>IF(AN147&gt;0,Bas!G146,0)</f>
        <v>0</v>
      </c>
      <c r="H147" s="70">
        <f>IF(Bas!H146&lt;&gt;"",Bas!H146,0)</f>
        <v>0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4">
        <f t="shared" si="4"/>
        <v>0</v>
      </c>
    </row>
    <row r="148" spans="1:40" ht="20.100000000000001" customHeight="1" x14ac:dyDescent="0.25">
      <c r="A148" s="23">
        <f t="shared" si="5"/>
        <v>0</v>
      </c>
      <c r="B148" s="23">
        <f>IF('بیماران متادون'!E148&gt;0,'بیماران متادون'!E148,0)</f>
        <v>0</v>
      </c>
      <c r="C148" s="23">
        <f>IF('بیماران متادون'!A148&gt;0,'بیماران متادون'!A148,0)</f>
        <v>0</v>
      </c>
      <c r="D148" s="4">
        <f>Bas!D147</f>
        <v>0</v>
      </c>
      <c r="E148" s="4">
        <f>Bas!E147</f>
        <v>0</v>
      </c>
      <c r="F148" s="4">
        <f>Bas!F147</f>
        <v>96</v>
      </c>
      <c r="G148" s="69">
        <f>IF(AN148&gt;0,Bas!G147,0)</f>
        <v>0</v>
      </c>
      <c r="H148" s="70">
        <f>IF(Bas!H147&lt;&gt;"",Bas!H147,0)</f>
        <v>0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4">
        <f t="shared" si="4"/>
        <v>0</v>
      </c>
    </row>
    <row r="149" spans="1:40" ht="20.100000000000001" customHeight="1" x14ac:dyDescent="0.25">
      <c r="A149" s="23">
        <f t="shared" si="5"/>
        <v>0</v>
      </c>
      <c r="B149" s="23">
        <f>IF('بیماران متادون'!E149&gt;0,'بیماران متادون'!E149,0)</f>
        <v>0</v>
      </c>
      <c r="C149" s="23">
        <f>IF('بیماران متادون'!A149&gt;0,'بیماران متادون'!A149,0)</f>
        <v>0</v>
      </c>
      <c r="D149" s="4">
        <f>Bas!D148</f>
        <v>0</v>
      </c>
      <c r="E149" s="4">
        <f>Bas!E148</f>
        <v>0</v>
      </c>
      <c r="F149" s="4">
        <f>Bas!F148</f>
        <v>96</v>
      </c>
      <c r="G149" s="69">
        <f>IF(AN149&gt;0,Bas!G148,0)</f>
        <v>0</v>
      </c>
      <c r="H149" s="70">
        <f>IF(Bas!H148&lt;&gt;"",Bas!H148,0)</f>
        <v>0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4">
        <f t="shared" si="4"/>
        <v>0</v>
      </c>
    </row>
    <row r="150" spans="1:40" ht="20.100000000000001" customHeight="1" x14ac:dyDescent="0.25">
      <c r="A150" s="23">
        <f t="shared" si="5"/>
        <v>0</v>
      </c>
      <c r="B150" s="23">
        <f>IF('بیماران متادون'!E150&gt;0,'بیماران متادون'!E150,0)</f>
        <v>0</v>
      </c>
      <c r="C150" s="23">
        <f>IF('بیماران متادون'!A150&gt;0,'بیماران متادون'!A150,0)</f>
        <v>0</v>
      </c>
      <c r="D150" s="4">
        <f>Bas!D149</f>
        <v>0</v>
      </c>
      <c r="E150" s="4">
        <f>Bas!E149</f>
        <v>0</v>
      </c>
      <c r="F150" s="4">
        <f>Bas!F149</f>
        <v>96</v>
      </c>
      <c r="G150" s="69">
        <f>IF(AN150&gt;0,Bas!G149,0)</f>
        <v>0</v>
      </c>
      <c r="H150" s="70">
        <f>IF(Bas!H149&lt;&gt;"",Bas!H149,0)</f>
        <v>0</v>
      </c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4">
        <f t="shared" si="4"/>
        <v>0</v>
      </c>
    </row>
    <row r="151" spans="1:40" ht="20.100000000000001" customHeight="1" x14ac:dyDescent="0.25">
      <c r="A151" s="23">
        <f t="shared" si="5"/>
        <v>0</v>
      </c>
      <c r="B151" s="23">
        <f>IF('بیماران متادون'!E151&gt;0,'بیماران متادون'!E151,0)</f>
        <v>0</v>
      </c>
      <c r="C151" s="23">
        <f>IF('بیماران متادون'!A151&gt;0,'بیماران متادون'!A151,0)</f>
        <v>0</v>
      </c>
      <c r="D151" s="4">
        <f>Bas!D150</f>
        <v>0</v>
      </c>
      <c r="E151" s="4">
        <f>Bas!E150</f>
        <v>0</v>
      </c>
      <c r="F151" s="4">
        <f>Bas!F150</f>
        <v>96</v>
      </c>
      <c r="G151" s="69">
        <f>IF(AN151&gt;0,Bas!G150,0)</f>
        <v>0</v>
      </c>
      <c r="H151" s="70">
        <f>IF(Bas!H150&lt;&gt;"",Bas!H150,0)</f>
        <v>0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4">
        <f t="shared" si="4"/>
        <v>0</v>
      </c>
    </row>
    <row r="152" spans="1:40" ht="20.100000000000001" customHeight="1" x14ac:dyDescent="0.25">
      <c r="A152" s="23">
        <f t="shared" si="5"/>
        <v>0</v>
      </c>
      <c r="B152" s="23">
        <f>IF('بیماران متادون'!E152&gt;0,'بیماران متادون'!E152,0)</f>
        <v>0</v>
      </c>
      <c r="C152" s="23">
        <f>IF('بیماران متادون'!A152&gt;0,'بیماران متادون'!A152,0)</f>
        <v>0</v>
      </c>
      <c r="D152" s="4">
        <f>Bas!D151</f>
        <v>0</v>
      </c>
      <c r="E152" s="4">
        <f>Bas!E151</f>
        <v>0</v>
      </c>
      <c r="F152" s="4">
        <f>Bas!F151</f>
        <v>96</v>
      </c>
      <c r="G152" s="69">
        <f>IF(AN152&gt;0,Bas!G151,0)</f>
        <v>0</v>
      </c>
      <c r="H152" s="70">
        <f>IF(Bas!H151&lt;&gt;"",Bas!H151,0)</f>
        <v>0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4">
        <f t="shared" si="4"/>
        <v>0</v>
      </c>
    </row>
    <row r="153" spans="1:40" ht="20.100000000000001" customHeight="1" x14ac:dyDescent="0.25">
      <c r="A153" s="23">
        <f t="shared" si="5"/>
        <v>0</v>
      </c>
      <c r="B153" s="23">
        <f>IF('بیماران متادون'!E153&gt;0,'بیماران متادون'!E153,0)</f>
        <v>0</v>
      </c>
      <c r="C153" s="23">
        <f>IF('بیماران متادون'!A153&gt;0,'بیماران متادون'!A153,0)</f>
        <v>0</v>
      </c>
      <c r="D153" s="4">
        <f>Bas!D152</f>
        <v>0</v>
      </c>
      <c r="E153" s="4">
        <f>Bas!E152</f>
        <v>0</v>
      </c>
      <c r="F153" s="4">
        <f>Bas!F152</f>
        <v>96</v>
      </c>
      <c r="G153" s="69">
        <f>IF(AN153&gt;0,Bas!G152,0)</f>
        <v>0</v>
      </c>
      <c r="H153" s="70">
        <f>IF(Bas!H152&lt;&gt;"",Bas!H152,0)</f>
        <v>0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4">
        <f t="shared" si="4"/>
        <v>0</v>
      </c>
    </row>
    <row r="154" spans="1:40" ht="20.100000000000001" customHeight="1" x14ac:dyDescent="0.25">
      <c r="A154" s="23">
        <f t="shared" si="5"/>
        <v>0</v>
      </c>
      <c r="B154" s="23">
        <f>IF('بیماران متادون'!E154&gt;0,'بیماران متادون'!E154,0)</f>
        <v>0</v>
      </c>
      <c r="C154" s="23">
        <f>IF('بیماران متادون'!A154&gt;0,'بیماران متادون'!A154,0)</f>
        <v>0</v>
      </c>
      <c r="D154" s="4">
        <f>Bas!D153</f>
        <v>0</v>
      </c>
      <c r="E154" s="4">
        <f>Bas!E153</f>
        <v>0</v>
      </c>
      <c r="F154" s="4">
        <f>Bas!F153</f>
        <v>96</v>
      </c>
      <c r="G154" s="69">
        <f>IF(AN154&gt;0,Bas!G153,0)</f>
        <v>0</v>
      </c>
      <c r="H154" s="70">
        <f>IF(Bas!H153&lt;&gt;"",Bas!H153,0)</f>
        <v>0</v>
      </c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4">
        <f t="shared" si="4"/>
        <v>0</v>
      </c>
    </row>
    <row r="155" spans="1:40" ht="20.100000000000001" customHeight="1" x14ac:dyDescent="0.25">
      <c r="A155" s="23">
        <f t="shared" si="5"/>
        <v>0</v>
      </c>
      <c r="B155" s="23">
        <f>IF('بیماران متادون'!E155&gt;0,'بیماران متادون'!E155,0)</f>
        <v>0</v>
      </c>
      <c r="C155" s="23">
        <f>IF('بیماران متادون'!A155&gt;0,'بیماران متادون'!A155,0)</f>
        <v>0</v>
      </c>
      <c r="D155" s="4">
        <f>Bas!D154</f>
        <v>0</v>
      </c>
      <c r="E155" s="4">
        <f>Bas!E154</f>
        <v>0</v>
      </c>
      <c r="F155" s="4">
        <f>Bas!F154</f>
        <v>96</v>
      </c>
      <c r="G155" s="69">
        <f>IF(AN155&gt;0,Bas!G154,0)</f>
        <v>0</v>
      </c>
      <c r="H155" s="70">
        <f>IF(Bas!H154&lt;&gt;"",Bas!H154,0)</f>
        <v>0</v>
      </c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4">
        <f t="shared" si="4"/>
        <v>0</v>
      </c>
    </row>
    <row r="156" spans="1:40" ht="20.100000000000001" customHeight="1" x14ac:dyDescent="0.25">
      <c r="A156" s="23">
        <f t="shared" si="5"/>
        <v>0</v>
      </c>
      <c r="B156" s="23">
        <f>IF('بیماران متادون'!E156&gt;0,'بیماران متادون'!E156,0)</f>
        <v>0</v>
      </c>
      <c r="C156" s="23">
        <f>IF('بیماران متادون'!A156&gt;0,'بیماران متادون'!A156,0)</f>
        <v>0</v>
      </c>
      <c r="D156" s="4">
        <f>Bas!D155</f>
        <v>0</v>
      </c>
      <c r="E156" s="4">
        <f>Bas!E155</f>
        <v>0</v>
      </c>
      <c r="F156" s="4">
        <f>Bas!F155</f>
        <v>96</v>
      </c>
      <c r="G156" s="69">
        <f>IF(AN156&gt;0,Bas!G155,0)</f>
        <v>0</v>
      </c>
      <c r="H156" s="70">
        <f>IF(Bas!H155&lt;&gt;"",Bas!H155,0)</f>
        <v>0</v>
      </c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4">
        <f t="shared" si="4"/>
        <v>0</v>
      </c>
    </row>
    <row r="157" spans="1:40" ht="20.100000000000001" customHeight="1" x14ac:dyDescent="0.25">
      <c r="A157" s="23">
        <f t="shared" si="5"/>
        <v>0</v>
      </c>
      <c r="B157" s="23">
        <f>IF('بیماران متادون'!E157&gt;0,'بیماران متادون'!E157,0)</f>
        <v>0</v>
      </c>
      <c r="C157" s="23">
        <f>IF('بیماران متادون'!A157&gt;0,'بیماران متادون'!A157,0)</f>
        <v>0</v>
      </c>
      <c r="D157" s="4">
        <f>Bas!D156</f>
        <v>0</v>
      </c>
      <c r="E157" s="4">
        <f>Bas!E156</f>
        <v>0</v>
      </c>
      <c r="F157" s="4">
        <f>Bas!F156</f>
        <v>96</v>
      </c>
      <c r="G157" s="69">
        <f>IF(AN157&gt;0,Bas!G156,0)</f>
        <v>0</v>
      </c>
      <c r="H157" s="70">
        <f>IF(Bas!H156&lt;&gt;"",Bas!H156,0)</f>
        <v>0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4">
        <f t="shared" si="4"/>
        <v>0</v>
      </c>
    </row>
    <row r="158" spans="1:40" ht="20.100000000000001" customHeight="1" x14ac:dyDescent="0.25">
      <c r="A158" s="23">
        <f t="shared" si="5"/>
        <v>0</v>
      </c>
      <c r="B158" s="23">
        <f>IF('بیماران متادون'!E158&gt;0,'بیماران متادون'!E158,0)</f>
        <v>0</v>
      </c>
      <c r="C158" s="23">
        <f>IF('بیماران متادون'!A158&gt;0,'بیماران متادون'!A158,0)</f>
        <v>0</v>
      </c>
      <c r="D158" s="4">
        <f>Bas!D157</f>
        <v>0</v>
      </c>
      <c r="E158" s="4">
        <f>Bas!E157</f>
        <v>0</v>
      </c>
      <c r="F158" s="4">
        <f>Bas!F157</f>
        <v>96</v>
      </c>
      <c r="G158" s="69">
        <f>IF(AN158&gt;0,Bas!G157,0)</f>
        <v>0</v>
      </c>
      <c r="H158" s="70">
        <f>IF(Bas!H157&lt;&gt;"",Bas!H157,0)</f>
        <v>0</v>
      </c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4">
        <f t="shared" si="4"/>
        <v>0</v>
      </c>
    </row>
    <row r="159" spans="1:40" ht="20.100000000000001" customHeight="1" x14ac:dyDescent="0.25">
      <c r="A159" s="23">
        <f t="shared" si="5"/>
        <v>0</v>
      </c>
      <c r="B159" s="23">
        <f>IF('بیماران متادون'!E159&gt;0,'بیماران متادون'!E159,0)</f>
        <v>0</v>
      </c>
      <c r="C159" s="23">
        <f>IF('بیماران متادون'!A159&gt;0,'بیماران متادون'!A159,0)</f>
        <v>0</v>
      </c>
      <c r="D159" s="4">
        <f>Bas!D158</f>
        <v>0</v>
      </c>
      <c r="E159" s="4">
        <f>Bas!E158</f>
        <v>0</v>
      </c>
      <c r="F159" s="4">
        <f>Bas!F158</f>
        <v>96</v>
      </c>
      <c r="G159" s="69">
        <f>IF(AN159&gt;0,Bas!G158,0)</f>
        <v>0</v>
      </c>
      <c r="H159" s="70">
        <f>IF(Bas!H158&lt;&gt;"",Bas!H158,0)</f>
        <v>0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4">
        <f t="shared" si="4"/>
        <v>0</v>
      </c>
    </row>
    <row r="160" spans="1:40" ht="20.100000000000001" customHeight="1" x14ac:dyDescent="0.25">
      <c r="A160" s="23">
        <f t="shared" si="5"/>
        <v>0</v>
      </c>
      <c r="B160" s="23">
        <f>IF('بیماران متادون'!E160&gt;0,'بیماران متادون'!E160,0)</f>
        <v>0</v>
      </c>
      <c r="C160" s="23">
        <f>IF('بیماران متادون'!A160&gt;0,'بیماران متادون'!A160,0)</f>
        <v>0</v>
      </c>
      <c r="D160" s="4">
        <f>Bas!D159</f>
        <v>0</v>
      </c>
      <c r="E160" s="4">
        <f>Bas!E159</f>
        <v>0</v>
      </c>
      <c r="F160" s="4">
        <f>Bas!F159</f>
        <v>96</v>
      </c>
      <c r="G160" s="69">
        <f>IF(AN160&gt;0,Bas!G159,0)</f>
        <v>0</v>
      </c>
      <c r="H160" s="70">
        <f>IF(Bas!H159&lt;&gt;"",Bas!H159,0)</f>
        <v>0</v>
      </c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4">
        <f t="shared" si="4"/>
        <v>0</v>
      </c>
    </row>
    <row r="161" spans="1:40" ht="20.100000000000001" customHeight="1" x14ac:dyDescent="0.25">
      <c r="A161" s="23">
        <f t="shared" si="5"/>
        <v>0</v>
      </c>
      <c r="B161" s="23">
        <f>IF('بیماران متادون'!E161&gt;0,'بیماران متادون'!E161,0)</f>
        <v>0</v>
      </c>
      <c r="C161" s="23">
        <f>IF('بیماران متادون'!A161&gt;0,'بیماران متادون'!A161,0)</f>
        <v>0</v>
      </c>
      <c r="D161" s="4">
        <f>Bas!D160</f>
        <v>0</v>
      </c>
      <c r="E161" s="4">
        <f>Bas!E160</f>
        <v>0</v>
      </c>
      <c r="F161" s="4">
        <f>Bas!F160</f>
        <v>96</v>
      </c>
      <c r="G161" s="69">
        <f>IF(AN161&gt;0,Bas!G160,0)</f>
        <v>0</v>
      </c>
      <c r="H161" s="70">
        <f>IF(Bas!H160&lt;&gt;"",Bas!H160,0)</f>
        <v>0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4">
        <f t="shared" si="4"/>
        <v>0</v>
      </c>
    </row>
    <row r="162" spans="1:40" ht="20.100000000000001" customHeight="1" x14ac:dyDescent="0.25">
      <c r="A162" s="23">
        <f t="shared" si="5"/>
        <v>0</v>
      </c>
      <c r="B162" s="23">
        <f>IF('بیماران متادون'!E162&gt;0,'بیماران متادون'!E162,0)</f>
        <v>0</v>
      </c>
      <c r="C162" s="23">
        <f>IF('بیماران متادون'!A162&gt;0,'بیماران متادون'!A162,0)</f>
        <v>0</v>
      </c>
      <c r="D162" s="4">
        <f>Bas!D161</f>
        <v>0</v>
      </c>
      <c r="E162" s="4">
        <f>Bas!E161</f>
        <v>0</v>
      </c>
      <c r="F162" s="4">
        <f>Bas!F161</f>
        <v>96</v>
      </c>
      <c r="G162" s="69">
        <f>IF(AN162&gt;0,Bas!G161,0)</f>
        <v>0</v>
      </c>
      <c r="H162" s="70">
        <f>IF(Bas!H161&lt;&gt;"",Bas!H161,0)</f>
        <v>0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4">
        <f t="shared" si="4"/>
        <v>0</v>
      </c>
    </row>
    <row r="163" spans="1:40" ht="20.100000000000001" customHeight="1" x14ac:dyDescent="0.25">
      <c r="A163" s="23">
        <f t="shared" si="5"/>
        <v>0</v>
      </c>
      <c r="B163" s="23">
        <f>IF('بیماران متادون'!E163&gt;0,'بیماران متادون'!E163,0)</f>
        <v>0</v>
      </c>
      <c r="C163" s="23">
        <f>IF('بیماران متادون'!A163&gt;0,'بیماران متادون'!A163,0)</f>
        <v>0</v>
      </c>
      <c r="D163" s="4">
        <f>Bas!D162</f>
        <v>0</v>
      </c>
      <c r="E163" s="4">
        <f>Bas!E162</f>
        <v>0</v>
      </c>
      <c r="F163" s="4">
        <f>Bas!F162</f>
        <v>96</v>
      </c>
      <c r="G163" s="69">
        <f>IF(AN163&gt;0,Bas!G162,0)</f>
        <v>0</v>
      </c>
      <c r="H163" s="70">
        <f>IF(Bas!H162&lt;&gt;"",Bas!H162,0)</f>
        <v>0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4">
        <f t="shared" si="4"/>
        <v>0</v>
      </c>
    </row>
    <row r="164" spans="1:40" ht="20.100000000000001" customHeight="1" x14ac:dyDescent="0.25">
      <c r="A164" s="23">
        <f t="shared" si="5"/>
        <v>0</v>
      </c>
      <c r="B164" s="23">
        <f>IF('بیماران متادون'!E164&gt;0,'بیماران متادون'!E164,0)</f>
        <v>0</v>
      </c>
      <c r="C164" s="23">
        <f>IF('بیماران متادون'!A164&gt;0,'بیماران متادون'!A164,0)</f>
        <v>0</v>
      </c>
      <c r="D164" s="4">
        <f>Bas!D163</f>
        <v>0</v>
      </c>
      <c r="E164" s="4">
        <f>Bas!E163</f>
        <v>0</v>
      </c>
      <c r="F164" s="4">
        <f>Bas!F163</f>
        <v>96</v>
      </c>
      <c r="G164" s="69">
        <f>IF(AN164&gt;0,Bas!G163,0)</f>
        <v>0</v>
      </c>
      <c r="H164" s="70">
        <f>IF(Bas!H163&lt;&gt;"",Bas!H163,0)</f>
        <v>0</v>
      </c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4">
        <f t="shared" si="4"/>
        <v>0</v>
      </c>
    </row>
    <row r="165" spans="1:40" ht="20.100000000000001" customHeight="1" x14ac:dyDescent="0.25">
      <c r="A165" s="23">
        <f t="shared" si="5"/>
        <v>0</v>
      </c>
      <c r="B165" s="23">
        <f>IF('بیماران متادون'!E165&gt;0,'بیماران متادون'!E165,0)</f>
        <v>0</v>
      </c>
      <c r="C165" s="23">
        <f>IF('بیماران متادون'!A165&gt;0,'بیماران متادون'!A165,0)</f>
        <v>0</v>
      </c>
      <c r="D165" s="4">
        <f>Bas!D164</f>
        <v>0</v>
      </c>
      <c r="E165" s="4">
        <f>Bas!E164</f>
        <v>0</v>
      </c>
      <c r="F165" s="4">
        <f>Bas!F164</f>
        <v>96</v>
      </c>
      <c r="G165" s="69">
        <f>IF(AN165&gt;0,Bas!G164,0)</f>
        <v>0</v>
      </c>
      <c r="H165" s="70">
        <f>IF(Bas!H164&lt;&gt;"",Bas!H164,0)</f>
        <v>0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4">
        <f t="shared" si="4"/>
        <v>0</v>
      </c>
    </row>
    <row r="166" spans="1:40" ht="20.100000000000001" customHeight="1" x14ac:dyDescent="0.25">
      <c r="A166" s="23">
        <f t="shared" si="5"/>
        <v>0</v>
      </c>
      <c r="B166" s="23">
        <f>IF('بیماران متادون'!E166&gt;0,'بیماران متادون'!E166,0)</f>
        <v>0</v>
      </c>
      <c r="C166" s="23">
        <f>IF('بیماران متادون'!A166&gt;0,'بیماران متادون'!A166,0)</f>
        <v>0</v>
      </c>
      <c r="D166" s="4">
        <f>Bas!D165</f>
        <v>0</v>
      </c>
      <c r="E166" s="4">
        <f>Bas!E165</f>
        <v>0</v>
      </c>
      <c r="F166" s="4">
        <f>Bas!F165</f>
        <v>96</v>
      </c>
      <c r="G166" s="69">
        <f>IF(AN166&gt;0,Bas!G165,0)</f>
        <v>0</v>
      </c>
      <c r="H166" s="70">
        <f>IF(Bas!H165&lt;&gt;"",Bas!H165,0)</f>
        <v>0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4">
        <f t="shared" si="4"/>
        <v>0</v>
      </c>
    </row>
    <row r="167" spans="1:40" ht="20.100000000000001" customHeight="1" x14ac:dyDescent="0.25">
      <c r="A167" s="23">
        <f t="shared" si="5"/>
        <v>0</v>
      </c>
      <c r="B167" s="23">
        <f>IF('بیماران متادون'!E167&gt;0,'بیماران متادون'!E167,0)</f>
        <v>0</v>
      </c>
      <c r="C167" s="23">
        <f>IF('بیماران متادون'!A167&gt;0,'بیماران متادون'!A167,0)</f>
        <v>0</v>
      </c>
      <c r="D167" s="4">
        <f>Bas!D166</f>
        <v>0</v>
      </c>
      <c r="E167" s="4">
        <f>Bas!E166</f>
        <v>0</v>
      </c>
      <c r="F167" s="4">
        <f>Bas!F166</f>
        <v>96</v>
      </c>
      <c r="G167" s="69">
        <f>IF(AN167&gt;0,Bas!G166,0)</f>
        <v>0</v>
      </c>
      <c r="H167" s="70">
        <f>IF(Bas!H166&lt;&gt;"",Bas!H166,0)</f>
        <v>0</v>
      </c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4">
        <f t="shared" si="4"/>
        <v>0</v>
      </c>
    </row>
    <row r="168" spans="1:40" ht="20.100000000000001" customHeight="1" x14ac:dyDescent="0.25">
      <c r="A168" s="23">
        <f t="shared" si="5"/>
        <v>0</v>
      </c>
      <c r="B168" s="23">
        <f>IF('بیماران متادون'!E168&gt;0,'بیماران متادون'!E168,0)</f>
        <v>0</v>
      </c>
      <c r="C168" s="23">
        <f>IF('بیماران متادون'!A168&gt;0,'بیماران متادون'!A168,0)</f>
        <v>0</v>
      </c>
      <c r="D168" s="4">
        <f>Bas!D167</f>
        <v>0</v>
      </c>
      <c r="E168" s="4">
        <f>Bas!E167</f>
        <v>0</v>
      </c>
      <c r="F168" s="4">
        <f>Bas!F167</f>
        <v>96</v>
      </c>
      <c r="G168" s="69">
        <f>IF(AN168&gt;0,Bas!G167,0)</f>
        <v>0</v>
      </c>
      <c r="H168" s="70">
        <f>IF(Bas!H167&lt;&gt;"",Bas!H167,0)</f>
        <v>0</v>
      </c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4">
        <f t="shared" si="4"/>
        <v>0</v>
      </c>
    </row>
    <row r="169" spans="1:40" ht="20.100000000000001" customHeight="1" x14ac:dyDescent="0.25">
      <c r="A169" s="23">
        <f t="shared" si="5"/>
        <v>0</v>
      </c>
      <c r="B169" s="23">
        <f>IF('بیماران متادون'!E169&gt;0,'بیماران متادون'!E169,0)</f>
        <v>0</v>
      </c>
      <c r="C169" s="23">
        <f>IF('بیماران متادون'!A169&gt;0,'بیماران متادون'!A169,0)</f>
        <v>0</v>
      </c>
      <c r="D169" s="4">
        <f>Bas!D168</f>
        <v>0</v>
      </c>
      <c r="E169" s="4">
        <f>Bas!E168</f>
        <v>0</v>
      </c>
      <c r="F169" s="4">
        <f>Bas!F168</f>
        <v>96</v>
      </c>
      <c r="G169" s="69">
        <f>IF(AN169&gt;0,Bas!G168,0)</f>
        <v>0</v>
      </c>
      <c r="H169" s="70">
        <f>IF(Bas!H168&lt;&gt;"",Bas!H168,0)</f>
        <v>0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4">
        <f t="shared" si="4"/>
        <v>0</v>
      </c>
    </row>
    <row r="170" spans="1:40" ht="20.100000000000001" customHeight="1" x14ac:dyDescent="0.25">
      <c r="A170" s="23">
        <f t="shared" si="5"/>
        <v>0</v>
      </c>
      <c r="B170" s="23">
        <f>IF('بیماران متادون'!E170&gt;0,'بیماران متادون'!E170,0)</f>
        <v>0</v>
      </c>
      <c r="C170" s="23">
        <f>IF('بیماران متادون'!A170&gt;0,'بیماران متادون'!A170,0)</f>
        <v>0</v>
      </c>
      <c r="D170" s="4">
        <f>Bas!D169</f>
        <v>0</v>
      </c>
      <c r="E170" s="4">
        <f>Bas!E169</f>
        <v>0</v>
      </c>
      <c r="F170" s="4">
        <f>Bas!F169</f>
        <v>96</v>
      </c>
      <c r="G170" s="69">
        <f>IF(AN170&gt;0,Bas!G169,0)</f>
        <v>0</v>
      </c>
      <c r="H170" s="70">
        <f>IF(Bas!H169&lt;&gt;"",Bas!H169,0)</f>
        <v>0</v>
      </c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4">
        <f t="shared" si="4"/>
        <v>0</v>
      </c>
    </row>
    <row r="171" spans="1:40" ht="20.100000000000001" customHeight="1" x14ac:dyDescent="0.25">
      <c r="A171" s="23">
        <f t="shared" si="5"/>
        <v>0</v>
      </c>
      <c r="B171" s="23">
        <f>IF('بیماران متادون'!E171&gt;0,'بیماران متادون'!E171,0)</f>
        <v>0</v>
      </c>
      <c r="C171" s="23">
        <f>IF('بیماران متادون'!A171&gt;0,'بیماران متادون'!A171,0)</f>
        <v>0</v>
      </c>
      <c r="D171" s="4">
        <f>Bas!D170</f>
        <v>0</v>
      </c>
      <c r="E171" s="4">
        <f>Bas!E170</f>
        <v>0</v>
      </c>
      <c r="F171" s="4">
        <f>Bas!F170</f>
        <v>96</v>
      </c>
      <c r="G171" s="69">
        <f>IF(AN171&gt;0,Bas!G170,0)</f>
        <v>0</v>
      </c>
      <c r="H171" s="70">
        <f>IF(Bas!H170&lt;&gt;"",Bas!H170,0)</f>
        <v>0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4">
        <f t="shared" si="4"/>
        <v>0</v>
      </c>
    </row>
    <row r="172" spans="1:40" ht="20.100000000000001" customHeight="1" x14ac:dyDescent="0.25">
      <c r="A172" s="23">
        <f t="shared" si="5"/>
        <v>0</v>
      </c>
      <c r="B172" s="23">
        <f>IF('بیماران متادون'!E172&gt;0,'بیماران متادون'!E172,0)</f>
        <v>0</v>
      </c>
      <c r="C172" s="23">
        <f>IF('بیماران متادون'!A172&gt;0,'بیماران متادون'!A172,0)</f>
        <v>0</v>
      </c>
      <c r="D172" s="4">
        <f>Bas!D171</f>
        <v>0</v>
      </c>
      <c r="E172" s="4">
        <f>Bas!E171</f>
        <v>0</v>
      </c>
      <c r="F172" s="4">
        <f>Bas!F171</f>
        <v>96</v>
      </c>
      <c r="G172" s="69">
        <f>IF(AN172&gt;0,Bas!G171,0)</f>
        <v>0</v>
      </c>
      <c r="H172" s="70">
        <f>IF(Bas!H171&lt;&gt;"",Bas!H171,0)</f>
        <v>0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4">
        <f t="shared" si="4"/>
        <v>0</v>
      </c>
    </row>
    <row r="173" spans="1:40" ht="20.100000000000001" customHeight="1" x14ac:dyDescent="0.25">
      <c r="A173" s="23">
        <f t="shared" si="5"/>
        <v>0</v>
      </c>
      <c r="B173" s="23">
        <f>IF('بیماران متادون'!E173&gt;0,'بیماران متادون'!E173,0)</f>
        <v>0</v>
      </c>
      <c r="C173" s="23">
        <f>IF('بیماران متادون'!A173&gt;0,'بیماران متادون'!A173,0)</f>
        <v>0</v>
      </c>
      <c r="D173" s="4">
        <f>Bas!D172</f>
        <v>0</v>
      </c>
      <c r="E173" s="4">
        <f>Bas!E172</f>
        <v>0</v>
      </c>
      <c r="F173" s="4">
        <f>Bas!F172</f>
        <v>96</v>
      </c>
      <c r="G173" s="69">
        <f>IF(AN173&gt;0,Bas!G172,0)</f>
        <v>0</v>
      </c>
      <c r="H173" s="70">
        <f>IF(Bas!H172&lt;&gt;"",Bas!H172,0)</f>
        <v>0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4">
        <f t="shared" si="4"/>
        <v>0</v>
      </c>
    </row>
    <row r="174" spans="1:40" ht="20.100000000000001" customHeight="1" x14ac:dyDescent="0.25">
      <c r="A174" s="23">
        <f t="shared" si="5"/>
        <v>0</v>
      </c>
      <c r="B174" s="23">
        <f>IF('بیماران متادون'!E174&gt;0,'بیماران متادون'!E174,0)</f>
        <v>0</v>
      </c>
      <c r="C174" s="23">
        <f>IF('بیماران متادون'!A174&gt;0,'بیماران متادون'!A174,0)</f>
        <v>0</v>
      </c>
      <c r="D174" s="4">
        <f>Bas!D173</f>
        <v>0</v>
      </c>
      <c r="E174" s="4">
        <f>Bas!E173</f>
        <v>0</v>
      </c>
      <c r="F174" s="4">
        <f>Bas!F173</f>
        <v>96</v>
      </c>
      <c r="G174" s="69">
        <f>IF(AN174&gt;0,Bas!G173,0)</f>
        <v>0</v>
      </c>
      <c r="H174" s="70">
        <f>IF(Bas!H173&lt;&gt;"",Bas!H173,0)</f>
        <v>0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4">
        <f t="shared" si="4"/>
        <v>0</v>
      </c>
    </row>
    <row r="175" spans="1:40" ht="20.100000000000001" customHeight="1" x14ac:dyDescent="0.25">
      <c r="A175" s="23">
        <f t="shared" si="5"/>
        <v>0</v>
      </c>
      <c r="B175" s="23">
        <f>IF('بیماران متادون'!E175&gt;0,'بیماران متادون'!E175,0)</f>
        <v>0</v>
      </c>
      <c r="C175" s="23">
        <f>IF('بیماران متادون'!A175&gt;0,'بیماران متادون'!A175,0)</f>
        <v>0</v>
      </c>
      <c r="D175" s="4">
        <f>Bas!D174</f>
        <v>0</v>
      </c>
      <c r="E175" s="4">
        <f>Bas!E174</f>
        <v>0</v>
      </c>
      <c r="F175" s="4">
        <f>Bas!F174</f>
        <v>96</v>
      </c>
      <c r="G175" s="69">
        <f>IF(AN175&gt;0,Bas!G174,0)</f>
        <v>0</v>
      </c>
      <c r="H175" s="70">
        <f>IF(Bas!H174&lt;&gt;"",Bas!H174,0)</f>
        <v>0</v>
      </c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4">
        <f t="shared" si="4"/>
        <v>0</v>
      </c>
    </row>
    <row r="176" spans="1:40" ht="20.100000000000001" customHeight="1" x14ac:dyDescent="0.25">
      <c r="A176" s="23">
        <f t="shared" si="5"/>
        <v>0</v>
      </c>
      <c r="B176" s="23">
        <f>IF('بیماران متادون'!E176&gt;0,'بیماران متادون'!E176,0)</f>
        <v>0</v>
      </c>
      <c r="C176" s="23">
        <f>IF('بیماران متادون'!A176&gt;0,'بیماران متادون'!A176,0)</f>
        <v>0</v>
      </c>
      <c r="D176" s="4">
        <f>Bas!D175</f>
        <v>0</v>
      </c>
      <c r="E176" s="4">
        <f>Bas!E175</f>
        <v>0</v>
      </c>
      <c r="F176" s="4">
        <f>Bas!F175</f>
        <v>96</v>
      </c>
      <c r="G176" s="69">
        <f>IF(AN176&gt;0,Bas!G175,0)</f>
        <v>0</v>
      </c>
      <c r="H176" s="70">
        <f>IF(Bas!H175&lt;&gt;"",Bas!H175,0)</f>
        <v>0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4">
        <f t="shared" si="4"/>
        <v>0</v>
      </c>
    </row>
    <row r="177" spans="1:40" ht="20.100000000000001" customHeight="1" x14ac:dyDescent="0.25">
      <c r="A177" s="23">
        <f t="shared" si="5"/>
        <v>0</v>
      </c>
      <c r="B177" s="23">
        <f>IF('بیماران متادون'!E177&gt;0,'بیماران متادون'!E177,0)</f>
        <v>0</v>
      </c>
      <c r="C177" s="23">
        <f>IF('بیماران متادون'!A177&gt;0,'بیماران متادون'!A177,0)</f>
        <v>0</v>
      </c>
      <c r="D177" s="4">
        <f>Bas!D176</f>
        <v>0</v>
      </c>
      <c r="E177" s="4">
        <f>Bas!E176</f>
        <v>0</v>
      </c>
      <c r="F177" s="4">
        <f>Bas!F176</f>
        <v>96</v>
      </c>
      <c r="G177" s="69">
        <f>IF(AN177&gt;0,Bas!G176,0)</f>
        <v>0</v>
      </c>
      <c r="H177" s="70">
        <f>IF(Bas!H176&lt;&gt;"",Bas!H176,0)</f>
        <v>0</v>
      </c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4">
        <f t="shared" si="4"/>
        <v>0</v>
      </c>
    </row>
    <row r="178" spans="1:40" ht="20.100000000000001" customHeight="1" x14ac:dyDescent="0.25">
      <c r="A178" s="23">
        <f t="shared" si="5"/>
        <v>0</v>
      </c>
      <c r="B178" s="23">
        <f>IF('بیماران متادون'!E178&gt;0,'بیماران متادون'!E178,0)</f>
        <v>0</v>
      </c>
      <c r="C178" s="23">
        <f>IF('بیماران متادون'!A178&gt;0,'بیماران متادون'!A178,0)</f>
        <v>0</v>
      </c>
      <c r="D178" s="4">
        <f>Bas!D177</f>
        <v>0</v>
      </c>
      <c r="E178" s="4">
        <f>Bas!E177</f>
        <v>0</v>
      </c>
      <c r="F178" s="4">
        <f>Bas!F177</f>
        <v>96</v>
      </c>
      <c r="G178" s="69">
        <f>IF(AN178&gt;0,Bas!G177,0)</f>
        <v>0</v>
      </c>
      <c r="H178" s="70">
        <f>IF(Bas!H177&lt;&gt;"",Bas!H177,0)</f>
        <v>0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4">
        <f t="shared" si="4"/>
        <v>0</v>
      </c>
    </row>
    <row r="179" spans="1:40" ht="20.100000000000001" customHeight="1" x14ac:dyDescent="0.25">
      <c r="A179" s="23">
        <f t="shared" si="5"/>
        <v>0</v>
      </c>
      <c r="B179" s="23">
        <f>IF('بیماران متادون'!E179&gt;0,'بیماران متادون'!E179,0)</f>
        <v>0</v>
      </c>
      <c r="C179" s="23">
        <f>IF('بیماران متادون'!A179&gt;0,'بیماران متادون'!A179,0)</f>
        <v>0</v>
      </c>
      <c r="D179" s="4">
        <f>Bas!D178</f>
        <v>0</v>
      </c>
      <c r="E179" s="4">
        <f>Bas!E178</f>
        <v>0</v>
      </c>
      <c r="F179" s="4">
        <f>Bas!F178</f>
        <v>96</v>
      </c>
      <c r="G179" s="69">
        <f>IF(AN179&gt;0,Bas!G178,0)</f>
        <v>0</v>
      </c>
      <c r="H179" s="70">
        <f>IF(Bas!H178&lt;&gt;"",Bas!H178,0)</f>
        <v>0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4">
        <f t="shared" si="4"/>
        <v>0</v>
      </c>
    </row>
    <row r="180" spans="1:40" ht="20.100000000000001" customHeight="1" x14ac:dyDescent="0.25">
      <c r="A180" s="23">
        <f t="shared" si="5"/>
        <v>0</v>
      </c>
      <c r="B180" s="23">
        <f>IF('بیماران متادون'!E180&gt;0,'بیماران متادون'!E180,0)</f>
        <v>0</v>
      </c>
      <c r="C180" s="23">
        <f>IF('بیماران متادون'!A180&gt;0,'بیماران متادون'!A180,0)</f>
        <v>0</v>
      </c>
      <c r="D180" s="4">
        <f>Bas!D179</f>
        <v>0</v>
      </c>
      <c r="E180" s="4">
        <f>Bas!E179</f>
        <v>0</v>
      </c>
      <c r="F180" s="4">
        <f>Bas!F179</f>
        <v>96</v>
      </c>
      <c r="G180" s="69">
        <f>IF(AN180&gt;0,Bas!G179,0)</f>
        <v>0</v>
      </c>
      <c r="H180" s="70">
        <f>IF(Bas!H179&lt;&gt;"",Bas!H179,0)</f>
        <v>0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4">
        <f t="shared" si="4"/>
        <v>0</v>
      </c>
    </row>
    <row r="181" spans="1:40" ht="20.100000000000001" customHeight="1" x14ac:dyDescent="0.25">
      <c r="A181" s="23">
        <f t="shared" si="5"/>
        <v>0</v>
      </c>
      <c r="B181" s="23">
        <f>IF('بیماران متادون'!E181&gt;0,'بیماران متادون'!E181,0)</f>
        <v>0</v>
      </c>
      <c r="C181" s="23">
        <f>IF('بیماران متادون'!A181&gt;0,'بیماران متادون'!A181,0)</f>
        <v>0</v>
      </c>
      <c r="D181" s="4">
        <f>Bas!D180</f>
        <v>0</v>
      </c>
      <c r="E181" s="4">
        <f>Bas!E180</f>
        <v>0</v>
      </c>
      <c r="F181" s="4">
        <f>Bas!F180</f>
        <v>96</v>
      </c>
      <c r="G181" s="69">
        <f>IF(AN181&gt;0,Bas!G180,0)</f>
        <v>0</v>
      </c>
      <c r="H181" s="70">
        <f>IF(Bas!H180&lt;&gt;"",Bas!H180,0)</f>
        <v>0</v>
      </c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4">
        <f t="shared" si="4"/>
        <v>0</v>
      </c>
    </row>
    <row r="182" spans="1:40" ht="20.100000000000001" customHeight="1" x14ac:dyDescent="0.25">
      <c r="A182" s="23">
        <f t="shared" si="5"/>
        <v>0</v>
      </c>
      <c r="B182" s="23">
        <f>IF('بیماران متادون'!E182&gt;0,'بیماران متادون'!E182,0)</f>
        <v>0</v>
      </c>
      <c r="C182" s="23">
        <f>IF('بیماران متادون'!A182&gt;0,'بیماران متادون'!A182,0)</f>
        <v>0</v>
      </c>
      <c r="D182" s="4">
        <f>Bas!D181</f>
        <v>0</v>
      </c>
      <c r="E182" s="4">
        <f>Bas!E181</f>
        <v>0</v>
      </c>
      <c r="F182" s="4">
        <f>Bas!F181</f>
        <v>96</v>
      </c>
      <c r="G182" s="69">
        <f>IF(AN182&gt;0,Bas!G181,0)</f>
        <v>0</v>
      </c>
      <c r="H182" s="70">
        <f>IF(Bas!H181&lt;&gt;"",Bas!H181,0)</f>
        <v>0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4">
        <f t="shared" si="4"/>
        <v>0</v>
      </c>
    </row>
    <row r="183" spans="1:40" ht="20.100000000000001" customHeight="1" x14ac:dyDescent="0.25">
      <c r="A183" s="23">
        <f t="shared" si="5"/>
        <v>0</v>
      </c>
      <c r="B183" s="23">
        <f>IF('بیماران متادون'!E183&gt;0,'بیماران متادون'!E183,0)</f>
        <v>0</v>
      </c>
      <c r="C183" s="23">
        <f>IF('بیماران متادون'!A183&gt;0,'بیماران متادون'!A183,0)</f>
        <v>0</v>
      </c>
      <c r="D183" s="4">
        <f>Bas!D182</f>
        <v>0</v>
      </c>
      <c r="E183" s="4">
        <f>Bas!E182</f>
        <v>0</v>
      </c>
      <c r="F183" s="4">
        <f>Bas!F182</f>
        <v>96</v>
      </c>
      <c r="G183" s="69">
        <f>IF(AN183&gt;0,Bas!G182,0)</f>
        <v>0</v>
      </c>
      <c r="H183" s="70">
        <f>IF(Bas!H182&lt;&gt;"",Bas!H182,0)</f>
        <v>0</v>
      </c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4">
        <f t="shared" si="4"/>
        <v>0</v>
      </c>
    </row>
    <row r="184" spans="1:40" ht="20.100000000000001" customHeight="1" x14ac:dyDescent="0.25">
      <c r="A184" s="23">
        <f t="shared" si="5"/>
        <v>0</v>
      </c>
      <c r="B184" s="23">
        <f>IF('بیماران متادون'!E184&gt;0,'بیماران متادون'!E184,0)</f>
        <v>0</v>
      </c>
      <c r="C184" s="23">
        <f>IF('بیماران متادون'!A184&gt;0,'بیماران متادون'!A184,0)</f>
        <v>0</v>
      </c>
      <c r="D184" s="4">
        <f>Bas!D183</f>
        <v>0</v>
      </c>
      <c r="E184" s="4">
        <f>Bas!E183</f>
        <v>0</v>
      </c>
      <c r="F184" s="4">
        <f>Bas!F183</f>
        <v>96</v>
      </c>
      <c r="G184" s="69">
        <f>IF(AN184&gt;0,Bas!G183,0)</f>
        <v>0</v>
      </c>
      <c r="H184" s="70">
        <f>IF(Bas!H183&lt;&gt;"",Bas!H183,0)</f>
        <v>0</v>
      </c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4">
        <f t="shared" si="4"/>
        <v>0</v>
      </c>
    </row>
    <row r="185" spans="1:40" ht="20.100000000000001" customHeight="1" x14ac:dyDescent="0.25">
      <c r="A185" s="23">
        <f t="shared" si="5"/>
        <v>0</v>
      </c>
      <c r="B185" s="23">
        <f>IF('بیماران متادون'!E185&gt;0,'بیماران متادون'!E185,0)</f>
        <v>0</v>
      </c>
      <c r="C185" s="23">
        <f>IF('بیماران متادون'!A185&gt;0,'بیماران متادون'!A185,0)</f>
        <v>0</v>
      </c>
      <c r="D185" s="4">
        <f>Bas!D184</f>
        <v>0</v>
      </c>
      <c r="E185" s="4">
        <f>Bas!E184</f>
        <v>0</v>
      </c>
      <c r="F185" s="4">
        <f>Bas!F184</f>
        <v>96</v>
      </c>
      <c r="G185" s="69">
        <f>IF(AN185&gt;0,Bas!G184,0)</f>
        <v>0</v>
      </c>
      <c r="H185" s="70">
        <f>IF(Bas!H184&lt;&gt;"",Bas!H184,0)</f>
        <v>0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4">
        <f t="shared" si="4"/>
        <v>0</v>
      </c>
    </row>
    <row r="186" spans="1:40" ht="20.100000000000001" customHeight="1" x14ac:dyDescent="0.25">
      <c r="A186" s="23">
        <f t="shared" si="5"/>
        <v>0</v>
      </c>
      <c r="B186" s="23">
        <f>IF('بیماران متادون'!E186&gt;0,'بیماران متادون'!E186,0)</f>
        <v>0</v>
      </c>
      <c r="C186" s="23">
        <f>IF('بیماران متادون'!A186&gt;0,'بیماران متادون'!A186,0)</f>
        <v>0</v>
      </c>
      <c r="D186" s="4">
        <f>Bas!D185</f>
        <v>0</v>
      </c>
      <c r="E186" s="4">
        <f>Bas!E185</f>
        <v>0</v>
      </c>
      <c r="F186" s="4">
        <f>Bas!F185</f>
        <v>96</v>
      </c>
      <c r="G186" s="69">
        <f>IF(AN186&gt;0,Bas!G185,0)</f>
        <v>0</v>
      </c>
      <c r="H186" s="70">
        <f>IF(Bas!H185&lt;&gt;"",Bas!H185,0)</f>
        <v>0</v>
      </c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4">
        <f t="shared" si="4"/>
        <v>0</v>
      </c>
    </row>
    <row r="187" spans="1:40" ht="20.100000000000001" customHeight="1" x14ac:dyDescent="0.25">
      <c r="A187" s="23">
        <f t="shared" si="5"/>
        <v>0</v>
      </c>
      <c r="B187" s="23">
        <f>IF('بیماران متادون'!E187&gt;0,'بیماران متادون'!E187,0)</f>
        <v>0</v>
      </c>
      <c r="C187" s="23">
        <f>IF('بیماران متادون'!A187&gt;0,'بیماران متادون'!A187,0)</f>
        <v>0</v>
      </c>
      <c r="D187" s="4">
        <f>Bas!D186</f>
        <v>0</v>
      </c>
      <c r="E187" s="4">
        <f>Bas!E186</f>
        <v>0</v>
      </c>
      <c r="F187" s="4">
        <f>Bas!F186</f>
        <v>96</v>
      </c>
      <c r="G187" s="69">
        <f>IF(AN187&gt;0,Bas!G186,0)</f>
        <v>0</v>
      </c>
      <c r="H187" s="70">
        <f>IF(Bas!H186&lt;&gt;"",Bas!H186,0)</f>
        <v>0</v>
      </c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4">
        <f t="shared" si="4"/>
        <v>0</v>
      </c>
    </row>
    <row r="188" spans="1:40" ht="20.100000000000001" customHeight="1" x14ac:dyDescent="0.25">
      <c r="A188" s="23">
        <f t="shared" si="5"/>
        <v>0</v>
      </c>
      <c r="B188" s="23">
        <f>IF('بیماران متادون'!E188&gt;0,'بیماران متادون'!E188,0)</f>
        <v>0</v>
      </c>
      <c r="C188" s="23">
        <f>IF('بیماران متادون'!A188&gt;0,'بیماران متادون'!A188,0)</f>
        <v>0</v>
      </c>
      <c r="D188" s="4">
        <f>Bas!D187</f>
        <v>0</v>
      </c>
      <c r="E188" s="4">
        <f>Bas!E187</f>
        <v>0</v>
      </c>
      <c r="F188" s="4">
        <f>Bas!F187</f>
        <v>96</v>
      </c>
      <c r="G188" s="69">
        <f>IF(AN188&gt;0,Bas!G187,0)</f>
        <v>0</v>
      </c>
      <c r="H188" s="70">
        <f>IF(Bas!H187&lt;&gt;"",Bas!H187,0)</f>
        <v>0</v>
      </c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4">
        <f t="shared" si="4"/>
        <v>0</v>
      </c>
    </row>
    <row r="189" spans="1:40" ht="20.100000000000001" customHeight="1" x14ac:dyDescent="0.25">
      <c r="A189" s="23">
        <f t="shared" si="5"/>
        <v>0</v>
      </c>
      <c r="B189" s="23">
        <f>IF('بیماران متادون'!E189&gt;0,'بیماران متادون'!E189,0)</f>
        <v>0</v>
      </c>
      <c r="C189" s="23">
        <f>IF('بیماران متادون'!A189&gt;0,'بیماران متادون'!A189,0)</f>
        <v>0</v>
      </c>
      <c r="D189" s="4">
        <f>Bas!D188</f>
        <v>0</v>
      </c>
      <c r="E189" s="4">
        <f>Bas!E188</f>
        <v>0</v>
      </c>
      <c r="F189" s="4">
        <f>Bas!F188</f>
        <v>96</v>
      </c>
      <c r="G189" s="69">
        <f>IF(AN189&gt;0,Bas!G188,0)</f>
        <v>0</v>
      </c>
      <c r="H189" s="70">
        <f>IF(Bas!H188&lt;&gt;"",Bas!H188,0)</f>
        <v>0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4">
        <f t="shared" si="4"/>
        <v>0</v>
      </c>
    </row>
    <row r="190" spans="1:40" ht="20.100000000000001" customHeight="1" x14ac:dyDescent="0.25">
      <c r="A190" s="23">
        <f t="shared" si="5"/>
        <v>0</v>
      </c>
      <c r="B190" s="23">
        <f>IF('بیماران متادون'!E190&gt;0,'بیماران متادون'!E190,0)</f>
        <v>0</v>
      </c>
      <c r="C190" s="23">
        <f>IF('بیماران متادون'!A190&gt;0,'بیماران متادون'!A190,0)</f>
        <v>0</v>
      </c>
      <c r="D190" s="4">
        <f>Bas!D189</f>
        <v>0</v>
      </c>
      <c r="E190" s="4">
        <f>Bas!E189</f>
        <v>0</v>
      </c>
      <c r="F190" s="4">
        <f>Bas!F189</f>
        <v>96</v>
      </c>
      <c r="G190" s="69">
        <f>IF(AN190&gt;0,Bas!G189,0)</f>
        <v>0</v>
      </c>
      <c r="H190" s="70">
        <f>IF(Bas!H189&lt;&gt;"",Bas!H189,0)</f>
        <v>0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4">
        <f t="shared" si="4"/>
        <v>0</v>
      </c>
    </row>
    <row r="191" spans="1:40" ht="20.100000000000001" customHeight="1" x14ac:dyDescent="0.25">
      <c r="A191" s="23">
        <f t="shared" si="5"/>
        <v>0</v>
      </c>
      <c r="B191" s="23">
        <f>IF('بیماران متادون'!E191&gt;0,'بیماران متادون'!E191,0)</f>
        <v>0</v>
      </c>
      <c r="C191" s="23">
        <f>IF('بیماران متادون'!A191&gt;0,'بیماران متادون'!A191,0)</f>
        <v>0</v>
      </c>
      <c r="D191" s="4">
        <f>Bas!D190</f>
        <v>0</v>
      </c>
      <c r="E191" s="4">
        <f>Bas!E190</f>
        <v>0</v>
      </c>
      <c r="F191" s="4">
        <f>Bas!F190</f>
        <v>96</v>
      </c>
      <c r="G191" s="69">
        <f>IF(AN191&gt;0,Bas!G190,0)</f>
        <v>0</v>
      </c>
      <c r="H191" s="70">
        <f>IF(Bas!H190&lt;&gt;"",Bas!H190,0)</f>
        <v>0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4">
        <f t="shared" si="4"/>
        <v>0</v>
      </c>
    </row>
    <row r="192" spans="1:40" ht="20.100000000000001" customHeight="1" x14ac:dyDescent="0.25">
      <c r="A192" s="23">
        <f t="shared" si="5"/>
        <v>0</v>
      </c>
      <c r="B192" s="23">
        <f>IF('بیماران متادون'!E192&gt;0,'بیماران متادون'!E192,0)</f>
        <v>0</v>
      </c>
      <c r="C192" s="23">
        <f>IF('بیماران متادون'!A192&gt;0,'بیماران متادون'!A192,0)</f>
        <v>0</v>
      </c>
      <c r="D192" s="4">
        <f>Bas!D191</f>
        <v>0</v>
      </c>
      <c r="E192" s="4">
        <f>Bas!E191</f>
        <v>0</v>
      </c>
      <c r="F192" s="4">
        <f>Bas!F191</f>
        <v>96</v>
      </c>
      <c r="G192" s="69">
        <f>IF(AN192&gt;0,Bas!G191,0)</f>
        <v>0</v>
      </c>
      <c r="H192" s="70">
        <f>IF(Bas!H191&lt;&gt;"",Bas!H191,0)</f>
        <v>0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4">
        <f t="shared" si="4"/>
        <v>0</v>
      </c>
    </row>
    <row r="193" spans="1:40" ht="20.100000000000001" customHeight="1" x14ac:dyDescent="0.25">
      <c r="A193" s="23">
        <f t="shared" si="5"/>
        <v>0</v>
      </c>
      <c r="B193" s="23">
        <f>IF('بیماران متادون'!E193&gt;0,'بیماران متادون'!E193,0)</f>
        <v>0</v>
      </c>
      <c r="C193" s="23">
        <f>IF('بیماران متادون'!A193&gt;0,'بیماران متادون'!A193,0)</f>
        <v>0</v>
      </c>
      <c r="D193" s="4">
        <f>Bas!D192</f>
        <v>0</v>
      </c>
      <c r="E193" s="4">
        <f>Bas!E192</f>
        <v>0</v>
      </c>
      <c r="F193" s="4">
        <f>Bas!F192</f>
        <v>96</v>
      </c>
      <c r="G193" s="69">
        <f>IF(AN193&gt;0,Bas!G192,0)</f>
        <v>0</v>
      </c>
      <c r="H193" s="70">
        <f>IF(Bas!H192&lt;&gt;"",Bas!H192,0)</f>
        <v>0</v>
      </c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4">
        <f t="shared" si="4"/>
        <v>0</v>
      </c>
    </row>
    <row r="194" spans="1:40" ht="20.100000000000001" customHeight="1" x14ac:dyDescent="0.25">
      <c r="A194" s="23">
        <f t="shared" si="5"/>
        <v>0</v>
      </c>
      <c r="B194" s="23">
        <f>IF('بیماران متادون'!E194&gt;0,'بیماران متادون'!E194,0)</f>
        <v>0</v>
      </c>
      <c r="C194" s="23">
        <f>IF('بیماران متادون'!A194&gt;0,'بیماران متادون'!A194,0)</f>
        <v>0</v>
      </c>
      <c r="D194" s="4">
        <f>Bas!D193</f>
        <v>0</v>
      </c>
      <c r="E194" s="4">
        <f>Bas!E193</f>
        <v>0</v>
      </c>
      <c r="F194" s="4">
        <f>Bas!F193</f>
        <v>96</v>
      </c>
      <c r="G194" s="69">
        <f>IF(AN194&gt;0,Bas!G193,0)</f>
        <v>0</v>
      </c>
      <c r="H194" s="70">
        <f>IF(Bas!H193&lt;&gt;"",Bas!H193,0)</f>
        <v>0</v>
      </c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4">
        <f t="shared" si="4"/>
        <v>0</v>
      </c>
    </row>
    <row r="195" spans="1:40" ht="20.100000000000001" customHeight="1" x14ac:dyDescent="0.25">
      <c r="A195" s="23">
        <f t="shared" si="5"/>
        <v>0</v>
      </c>
      <c r="B195" s="23">
        <f>IF('بیماران متادون'!E195&gt;0,'بیماران متادون'!E195,0)</f>
        <v>0</v>
      </c>
      <c r="C195" s="23">
        <f>IF('بیماران متادون'!A195&gt;0,'بیماران متادون'!A195,0)</f>
        <v>0</v>
      </c>
      <c r="D195" s="4">
        <f>Bas!D194</f>
        <v>0</v>
      </c>
      <c r="E195" s="4">
        <f>Bas!E194</f>
        <v>0</v>
      </c>
      <c r="F195" s="4">
        <f>Bas!F194</f>
        <v>96</v>
      </c>
      <c r="G195" s="69">
        <f>IF(AN195&gt;0,Bas!G194,0)</f>
        <v>0</v>
      </c>
      <c r="H195" s="70">
        <f>IF(Bas!H194&lt;&gt;"",Bas!H194,0)</f>
        <v>0</v>
      </c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4">
        <f t="shared" ref="AN195:AN258" si="6">SUM(I195:AM195)</f>
        <v>0</v>
      </c>
    </row>
    <row r="196" spans="1:40" ht="20.100000000000001" customHeight="1" x14ac:dyDescent="0.25">
      <c r="A196" s="23">
        <f t="shared" ref="A196:A259" si="7">IF(AN196&gt;0,F196&amp;E196&amp;D196&amp;G196&amp;C196,0)</f>
        <v>0</v>
      </c>
      <c r="B196" s="23">
        <f>IF('بیماران متادون'!E196&gt;0,'بیماران متادون'!E196,0)</f>
        <v>0</v>
      </c>
      <c r="C196" s="23">
        <f>IF('بیماران متادون'!A196&gt;0,'بیماران متادون'!A196,0)</f>
        <v>0</v>
      </c>
      <c r="D196" s="4">
        <f>Bas!D195</f>
        <v>0</v>
      </c>
      <c r="E196" s="4">
        <f>Bas!E195</f>
        <v>0</v>
      </c>
      <c r="F196" s="4">
        <f>Bas!F195</f>
        <v>96</v>
      </c>
      <c r="G196" s="69">
        <f>IF(AN196&gt;0,Bas!G195,0)</f>
        <v>0</v>
      </c>
      <c r="H196" s="70">
        <f>IF(Bas!H195&lt;&gt;"",Bas!H195,0)</f>
        <v>0</v>
      </c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4">
        <f t="shared" si="6"/>
        <v>0</v>
      </c>
    </row>
    <row r="197" spans="1:40" ht="20.100000000000001" customHeight="1" x14ac:dyDescent="0.25">
      <c r="A197" s="23">
        <f t="shared" si="7"/>
        <v>0</v>
      </c>
      <c r="B197" s="23">
        <f>IF('بیماران متادون'!E197&gt;0,'بیماران متادون'!E197,0)</f>
        <v>0</v>
      </c>
      <c r="C197" s="23">
        <f>IF('بیماران متادون'!A197&gt;0,'بیماران متادون'!A197,0)</f>
        <v>0</v>
      </c>
      <c r="D197" s="4">
        <f>Bas!D196</f>
        <v>0</v>
      </c>
      <c r="E197" s="4">
        <f>Bas!E196</f>
        <v>0</v>
      </c>
      <c r="F197" s="4">
        <f>Bas!F196</f>
        <v>96</v>
      </c>
      <c r="G197" s="69">
        <f>IF(AN197&gt;0,Bas!G196,0)</f>
        <v>0</v>
      </c>
      <c r="H197" s="70">
        <f>IF(Bas!H196&lt;&gt;"",Bas!H196,0)</f>
        <v>0</v>
      </c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4">
        <f t="shared" si="6"/>
        <v>0</v>
      </c>
    </row>
    <row r="198" spans="1:40" ht="20.100000000000001" customHeight="1" x14ac:dyDescent="0.25">
      <c r="A198" s="23">
        <f t="shared" si="7"/>
        <v>0</v>
      </c>
      <c r="B198" s="23">
        <f>IF('بیماران متادون'!E198&gt;0,'بیماران متادون'!E198,0)</f>
        <v>0</v>
      </c>
      <c r="C198" s="23">
        <f>IF('بیماران متادون'!A198&gt;0,'بیماران متادون'!A198,0)</f>
        <v>0</v>
      </c>
      <c r="D198" s="4">
        <f>Bas!D197</f>
        <v>0</v>
      </c>
      <c r="E198" s="4">
        <f>Bas!E197</f>
        <v>0</v>
      </c>
      <c r="F198" s="4">
        <f>Bas!F197</f>
        <v>96</v>
      </c>
      <c r="G198" s="69">
        <f>IF(AN198&gt;0,Bas!G197,0)</f>
        <v>0</v>
      </c>
      <c r="H198" s="70">
        <f>IF(Bas!H197&lt;&gt;"",Bas!H197,0)</f>
        <v>0</v>
      </c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4">
        <f t="shared" si="6"/>
        <v>0</v>
      </c>
    </row>
    <row r="199" spans="1:40" ht="20.100000000000001" customHeight="1" x14ac:dyDescent="0.25">
      <c r="A199" s="23">
        <f t="shared" si="7"/>
        <v>0</v>
      </c>
      <c r="B199" s="23">
        <f>IF('بیماران متادون'!E199&gt;0,'بیماران متادون'!E199,0)</f>
        <v>0</v>
      </c>
      <c r="C199" s="23">
        <f>IF('بیماران متادون'!A199&gt;0,'بیماران متادون'!A199,0)</f>
        <v>0</v>
      </c>
      <c r="D199" s="4">
        <f>Bas!D198</f>
        <v>0</v>
      </c>
      <c r="E199" s="4">
        <f>Bas!E198</f>
        <v>0</v>
      </c>
      <c r="F199" s="4">
        <f>Bas!F198</f>
        <v>96</v>
      </c>
      <c r="G199" s="69">
        <f>IF(AN199&gt;0,Bas!G198,0)</f>
        <v>0</v>
      </c>
      <c r="H199" s="70">
        <f>IF(Bas!H198&lt;&gt;"",Bas!H198,0)</f>
        <v>0</v>
      </c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4">
        <f t="shared" si="6"/>
        <v>0</v>
      </c>
    </row>
    <row r="200" spans="1:40" ht="20.100000000000001" customHeight="1" x14ac:dyDescent="0.25">
      <c r="A200" s="23">
        <f t="shared" si="7"/>
        <v>0</v>
      </c>
      <c r="B200" s="23">
        <f>IF('بیماران متادون'!E200&gt;0,'بیماران متادون'!E200,0)</f>
        <v>0</v>
      </c>
      <c r="C200" s="23">
        <f>IF('بیماران متادون'!A200&gt;0,'بیماران متادون'!A200,0)</f>
        <v>0</v>
      </c>
      <c r="D200" s="4">
        <f>Bas!D199</f>
        <v>0</v>
      </c>
      <c r="E200" s="4">
        <f>Bas!E199</f>
        <v>0</v>
      </c>
      <c r="F200" s="4">
        <f>Bas!F199</f>
        <v>96</v>
      </c>
      <c r="G200" s="69">
        <f>IF(AN200&gt;0,Bas!G199,0)</f>
        <v>0</v>
      </c>
      <c r="H200" s="70">
        <f>IF(Bas!H199&lt;&gt;"",Bas!H199,0)</f>
        <v>0</v>
      </c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4">
        <f t="shared" si="6"/>
        <v>0</v>
      </c>
    </row>
    <row r="201" spans="1:40" ht="20.100000000000001" customHeight="1" x14ac:dyDescent="0.25">
      <c r="A201" s="23">
        <f t="shared" si="7"/>
        <v>0</v>
      </c>
      <c r="B201" s="23">
        <f>IF('بیماران متادون'!E201&gt;0,'بیماران متادون'!E201,0)</f>
        <v>0</v>
      </c>
      <c r="C201" s="23">
        <f>IF('بیماران متادون'!A201&gt;0,'بیماران متادون'!A201,0)</f>
        <v>0</v>
      </c>
      <c r="D201" s="4">
        <f>Bas!D200</f>
        <v>0</v>
      </c>
      <c r="E201" s="4">
        <f>Bas!E200</f>
        <v>0</v>
      </c>
      <c r="F201" s="4">
        <f>Bas!F200</f>
        <v>96</v>
      </c>
      <c r="G201" s="69">
        <f>IF(AN201&gt;0,Bas!G200,0)</f>
        <v>0</v>
      </c>
      <c r="H201" s="70">
        <f>IF(Bas!H200&lt;&gt;"",Bas!H200,0)</f>
        <v>0</v>
      </c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4">
        <f t="shared" si="6"/>
        <v>0</v>
      </c>
    </row>
    <row r="202" spans="1:40" ht="20.100000000000001" customHeight="1" x14ac:dyDescent="0.25">
      <c r="A202" s="23">
        <f t="shared" si="7"/>
        <v>0</v>
      </c>
      <c r="B202" s="23">
        <f>IF('بیماران متادون'!E202&gt;0,'بیماران متادون'!E202,0)</f>
        <v>0</v>
      </c>
      <c r="C202" s="23">
        <f>IF('بیماران متادون'!A202&gt;0,'بیماران متادون'!A202,0)</f>
        <v>0</v>
      </c>
      <c r="D202" s="4">
        <f>Bas!D201</f>
        <v>0</v>
      </c>
      <c r="E202" s="4">
        <f>Bas!E201</f>
        <v>0</v>
      </c>
      <c r="F202" s="4">
        <f>Bas!F201</f>
        <v>96</v>
      </c>
      <c r="G202" s="69">
        <f>IF(AN202&gt;0,Bas!G201,0)</f>
        <v>0</v>
      </c>
      <c r="H202" s="70">
        <f>IF(Bas!H201&lt;&gt;"",Bas!H201,0)</f>
        <v>0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4">
        <f t="shared" si="6"/>
        <v>0</v>
      </c>
    </row>
    <row r="203" spans="1:40" ht="20.100000000000001" customHeight="1" x14ac:dyDescent="0.25">
      <c r="A203" s="23">
        <f t="shared" si="7"/>
        <v>0</v>
      </c>
      <c r="B203" s="23">
        <f>IF('بیماران متادون'!E203&gt;0,'بیماران متادون'!E203,0)</f>
        <v>0</v>
      </c>
      <c r="C203" s="23">
        <f>IF('بیماران متادون'!A203&gt;0,'بیماران متادون'!A203,0)</f>
        <v>0</v>
      </c>
      <c r="D203" s="4">
        <f>Bas!D202</f>
        <v>0</v>
      </c>
      <c r="E203" s="4">
        <f>Bas!E202</f>
        <v>0</v>
      </c>
      <c r="F203" s="4">
        <f>Bas!F202</f>
        <v>96</v>
      </c>
      <c r="G203" s="69">
        <f>IF(AN203&gt;0,Bas!G202,0)</f>
        <v>0</v>
      </c>
      <c r="H203" s="70">
        <f>IF(Bas!H202&lt;&gt;"",Bas!H202,0)</f>
        <v>0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4">
        <f t="shared" si="6"/>
        <v>0</v>
      </c>
    </row>
    <row r="204" spans="1:40" ht="20.100000000000001" customHeight="1" x14ac:dyDescent="0.25">
      <c r="A204" s="23">
        <f t="shared" si="7"/>
        <v>0</v>
      </c>
      <c r="B204" s="23">
        <f>IF('بیماران متادون'!E204&gt;0,'بیماران متادون'!E204,0)</f>
        <v>0</v>
      </c>
      <c r="C204" s="23">
        <f>IF('بیماران متادون'!A204&gt;0,'بیماران متادون'!A204,0)</f>
        <v>0</v>
      </c>
      <c r="D204" s="4">
        <f>Bas!D203</f>
        <v>0</v>
      </c>
      <c r="E204" s="4">
        <f>Bas!E203</f>
        <v>0</v>
      </c>
      <c r="F204" s="4">
        <f>Bas!F203</f>
        <v>96</v>
      </c>
      <c r="G204" s="69">
        <f>IF(AN204&gt;0,Bas!G203,0)</f>
        <v>0</v>
      </c>
      <c r="H204" s="70">
        <f>IF(Bas!H203&lt;&gt;"",Bas!H203,0)</f>
        <v>0</v>
      </c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4">
        <f t="shared" si="6"/>
        <v>0</v>
      </c>
    </row>
    <row r="205" spans="1:40" ht="20.100000000000001" customHeight="1" x14ac:dyDescent="0.25">
      <c r="A205" s="23">
        <f t="shared" si="7"/>
        <v>0</v>
      </c>
      <c r="B205" s="23">
        <f>IF('بیماران متادون'!E205&gt;0,'بیماران متادون'!E205,0)</f>
        <v>0</v>
      </c>
      <c r="C205" s="23">
        <f>IF('بیماران متادون'!A205&gt;0,'بیماران متادون'!A205,0)</f>
        <v>0</v>
      </c>
      <c r="D205" s="4">
        <f>Bas!D204</f>
        <v>0</v>
      </c>
      <c r="E205" s="4">
        <f>Bas!E204</f>
        <v>0</v>
      </c>
      <c r="F205" s="4">
        <f>Bas!F204</f>
        <v>96</v>
      </c>
      <c r="G205" s="69">
        <f>IF(AN205&gt;0,Bas!G204,0)</f>
        <v>0</v>
      </c>
      <c r="H205" s="70">
        <f>IF(Bas!H204&lt;&gt;"",Bas!H204,0)</f>
        <v>0</v>
      </c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4">
        <f t="shared" si="6"/>
        <v>0</v>
      </c>
    </row>
    <row r="206" spans="1:40" ht="20.100000000000001" customHeight="1" x14ac:dyDescent="0.25">
      <c r="A206" s="23">
        <f t="shared" si="7"/>
        <v>0</v>
      </c>
      <c r="B206" s="23">
        <f>IF('بیماران متادون'!E206&gt;0,'بیماران متادون'!E206,0)</f>
        <v>0</v>
      </c>
      <c r="C206" s="23">
        <f>IF('بیماران متادون'!A206&gt;0,'بیماران متادون'!A206,0)</f>
        <v>0</v>
      </c>
      <c r="D206" s="4">
        <f>Bas!D205</f>
        <v>0</v>
      </c>
      <c r="E206" s="4">
        <f>Bas!E205</f>
        <v>0</v>
      </c>
      <c r="F206" s="4">
        <f>Bas!F205</f>
        <v>96</v>
      </c>
      <c r="G206" s="69">
        <f>IF(AN206&gt;0,Bas!G205,0)</f>
        <v>0</v>
      </c>
      <c r="H206" s="70">
        <f>IF(Bas!H205&lt;&gt;"",Bas!H205,0)</f>
        <v>0</v>
      </c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4">
        <f t="shared" si="6"/>
        <v>0</v>
      </c>
    </row>
    <row r="207" spans="1:40" ht="20.100000000000001" customHeight="1" x14ac:dyDescent="0.25">
      <c r="A207" s="23">
        <f t="shared" si="7"/>
        <v>0</v>
      </c>
      <c r="B207" s="23">
        <f>IF('بیماران متادون'!E207&gt;0,'بیماران متادون'!E207,0)</f>
        <v>0</v>
      </c>
      <c r="C207" s="23">
        <f>IF('بیماران متادون'!A207&gt;0,'بیماران متادون'!A207,0)</f>
        <v>0</v>
      </c>
      <c r="D207" s="4">
        <f>Bas!D206</f>
        <v>0</v>
      </c>
      <c r="E207" s="4">
        <f>Bas!E206</f>
        <v>0</v>
      </c>
      <c r="F207" s="4">
        <f>Bas!F206</f>
        <v>96</v>
      </c>
      <c r="G207" s="69">
        <f>IF(AN207&gt;0,Bas!G206,0)</f>
        <v>0</v>
      </c>
      <c r="H207" s="70">
        <f>IF(Bas!H206&lt;&gt;"",Bas!H206,0)</f>
        <v>0</v>
      </c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4">
        <f t="shared" si="6"/>
        <v>0</v>
      </c>
    </row>
    <row r="208" spans="1:40" ht="20.100000000000001" customHeight="1" x14ac:dyDescent="0.25">
      <c r="A208" s="23">
        <f t="shared" si="7"/>
        <v>0</v>
      </c>
      <c r="B208" s="23">
        <f>IF('بیماران متادون'!E208&gt;0,'بیماران متادون'!E208,0)</f>
        <v>0</v>
      </c>
      <c r="C208" s="23">
        <f>IF('بیماران متادون'!A208&gt;0,'بیماران متادون'!A208,0)</f>
        <v>0</v>
      </c>
      <c r="D208" s="4">
        <f>Bas!D207</f>
        <v>0</v>
      </c>
      <c r="E208" s="4">
        <f>Bas!E207</f>
        <v>0</v>
      </c>
      <c r="F208" s="4">
        <f>Bas!F207</f>
        <v>96</v>
      </c>
      <c r="G208" s="69">
        <f>IF(AN208&gt;0,Bas!G207,0)</f>
        <v>0</v>
      </c>
      <c r="H208" s="70">
        <f>IF(Bas!H207&lt;&gt;"",Bas!H207,0)</f>
        <v>0</v>
      </c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4">
        <f t="shared" si="6"/>
        <v>0</v>
      </c>
    </row>
    <row r="209" spans="1:40" ht="20.100000000000001" customHeight="1" x14ac:dyDescent="0.25">
      <c r="A209" s="23">
        <f t="shared" si="7"/>
        <v>0</v>
      </c>
      <c r="B209" s="23">
        <f>IF('بیماران متادون'!E209&gt;0,'بیماران متادون'!E209,0)</f>
        <v>0</v>
      </c>
      <c r="C209" s="23">
        <f>IF('بیماران متادون'!A209&gt;0,'بیماران متادون'!A209,0)</f>
        <v>0</v>
      </c>
      <c r="D209" s="4">
        <f>Bas!D208</f>
        <v>0</v>
      </c>
      <c r="E209" s="4">
        <f>Bas!E208</f>
        <v>0</v>
      </c>
      <c r="F209" s="4">
        <f>Bas!F208</f>
        <v>96</v>
      </c>
      <c r="G209" s="69">
        <f>IF(AN209&gt;0,Bas!G208,0)</f>
        <v>0</v>
      </c>
      <c r="H209" s="70">
        <f>IF(Bas!H208&lt;&gt;"",Bas!H208,0)</f>
        <v>0</v>
      </c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4">
        <f t="shared" si="6"/>
        <v>0</v>
      </c>
    </row>
    <row r="210" spans="1:40" ht="20.100000000000001" customHeight="1" x14ac:dyDescent="0.25">
      <c r="A210" s="23">
        <f t="shared" si="7"/>
        <v>0</v>
      </c>
      <c r="B210" s="23">
        <f>IF('بیماران متادون'!E210&gt;0,'بیماران متادون'!E210,0)</f>
        <v>0</v>
      </c>
      <c r="C210" s="23">
        <f>IF('بیماران متادون'!A210&gt;0,'بیماران متادون'!A210,0)</f>
        <v>0</v>
      </c>
      <c r="D210" s="4">
        <f>Bas!D209</f>
        <v>0</v>
      </c>
      <c r="E210" s="4">
        <f>Bas!E209</f>
        <v>0</v>
      </c>
      <c r="F210" s="4">
        <f>Bas!F209</f>
        <v>96</v>
      </c>
      <c r="G210" s="69">
        <f>IF(AN210&gt;0,Bas!G209,0)</f>
        <v>0</v>
      </c>
      <c r="H210" s="70">
        <f>IF(Bas!H209&lt;&gt;"",Bas!H209,0)</f>
        <v>0</v>
      </c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4">
        <f t="shared" si="6"/>
        <v>0</v>
      </c>
    </row>
    <row r="211" spans="1:40" ht="20.100000000000001" customHeight="1" x14ac:dyDescent="0.25">
      <c r="A211" s="23">
        <f t="shared" si="7"/>
        <v>0</v>
      </c>
      <c r="B211" s="23">
        <f>IF('بیماران متادون'!E211&gt;0,'بیماران متادون'!E211,0)</f>
        <v>0</v>
      </c>
      <c r="C211" s="23">
        <f>IF('بیماران متادون'!A211&gt;0,'بیماران متادون'!A211,0)</f>
        <v>0</v>
      </c>
      <c r="D211" s="4">
        <f>Bas!D210</f>
        <v>0</v>
      </c>
      <c r="E211" s="4">
        <f>Bas!E210</f>
        <v>0</v>
      </c>
      <c r="F211" s="4">
        <f>Bas!F210</f>
        <v>96</v>
      </c>
      <c r="G211" s="69">
        <f>IF(AN211&gt;0,Bas!G210,0)</f>
        <v>0</v>
      </c>
      <c r="H211" s="70">
        <f>IF(Bas!H210&lt;&gt;"",Bas!H210,0)</f>
        <v>0</v>
      </c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4">
        <f t="shared" si="6"/>
        <v>0</v>
      </c>
    </row>
    <row r="212" spans="1:40" ht="20.100000000000001" customHeight="1" x14ac:dyDescent="0.25">
      <c r="A212" s="23">
        <f t="shared" si="7"/>
        <v>0</v>
      </c>
      <c r="B212" s="23">
        <f>IF('بیماران متادون'!E212&gt;0,'بیماران متادون'!E212,0)</f>
        <v>0</v>
      </c>
      <c r="C212" s="23">
        <f>IF('بیماران متادون'!A212&gt;0,'بیماران متادون'!A212,0)</f>
        <v>0</v>
      </c>
      <c r="D212" s="4">
        <f>Bas!D211</f>
        <v>0</v>
      </c>
      <c r="E212" s="4">
        <f>Bas!E211</f>
        <v>0</v>
      </c>
      <c r="F212" s="4">
        <f>Bas!F211</f>
        <v>96</v>
      </c>
      <c r="G212" s="69">
        <f>IF(AN212&gt;0,Bas!G211,0)</f>
        <v>0</v>
      </c>
      <c r="H212" s="70">
        <f>IF(Bas!H211&lt;&gt;"",Bas!H211,0)</f>
        <v>0</v>
      </c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4">
        <f t="shared" si="6"/>
        <v>0</v>
      </c>
    </row>
    <row r="213" spans="1:40" ht="20.100000000000001" customHeight="1" x14ac:dyDescent="0.25">
      <c r="A213" s="23">
        <f t="shared" si="7"/>
        <v>0</v>
      </c>
      <c r="B213" s="23">
        <f>IF('بیماران متادون'!E213&gt;0,'بیماران متادون'!E213,0)</f>
        <v>0</v>
      </c>
      <c r="C213" s="23">
        <f>IF('بیماران متادون'!A213&gt;0,'بیماران متادون'!A213,0)</f>
        <v>0</v>
      </c>
      <c r="D213" s="4">
        <f>Bas!D212</f>
        <v>0</v>
      </c>
      <c r="E213" s="4">
        <f>Bas!E212</f>
        <v>0</v>
      </c>
      <c r="F213" s="4">
        <f>Bas!F212</f>
        <v>96</v>
      </c>
      <c r="G213" s="69">
        <f>IF(AN213&gt;0,Bas!G212,0)</f>
        <v>0</v>
      </c>
      <c r="H213" s="70">
        <f>IF(Bas!H212&lt;&gt;"",Bas!H212,0)</f>
        <v>0</v>
      </c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4">
        <f t="shared" si="6"/>
        <v>0</v>
      </c>
    </row>
    <row r="214" spans="1:40" ht="20.100000000000001" customHeight="1" x14ac:dyDescent="0.25">
      <c r="A214" s="23">
        <f t="shared" si="7"/>
        <v>0</v>
      </c>
      <c r="B214" s="23">
        <f>IF('بیماران متادون'!E214&gt;0,'بیماران متادون'!E214,0)</f>
        <v>0</v>
      </c>
      <c r="C214" s="23">
        <f>IF('بیماران متادون'!A214&gt;0,'بیماران متادون'!A214,0)</f>
        <v>0</v>
      </c>
      <c r="D214" s="4">
        <f>Bas!D213</f>
        <v>0</v>
      </c>
      <c r="E214" s="4">
        <f>Bas!E213</f>
        <v>0</v>
      </c>
      <c r="F214" s="4">
        <f>Bas!F213</f>
        <v>96</v>
      </c>
      <c r="G214" s="69">
        <f>IF(AN214&gt;0,Bas!G213,0)</f>
        <v>0</v>
      </c>
      <c r="H214" s="70">
        <f>IF(Bas!H213&lt;&gt;"",Bas!H213,0)</f>
        <v>0</v>
      </c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4">
        <f t="shared" si="6"/>
        <v>0</v>
      </c>
    </row>
    <row r="215" spans="1:40" ht="20.100000000000001" customHeight="1" x14ac:dyDescent="0.25">
      <c r="A215" s="23">
        <f t="shared" si="7"/>
        <v>0</v>
      </c>
      <c r="B215" s="23">
        <f>IF('بیماران متادون'!E215&gt;0,'بیماران متادون'!E215,0)</f>
        <v>0</v>
      </c>
      <c r="C215" s="23">
        <f>IF('بیماران متادون'!A215&gt;0,'بیماران متادون'!A215,0)</f>
        <v>0</v>
      </c>
      <c r="D215" s="4">
        <f>Bas!D214</f>
        <v>0</v>
      </c>
      <c r="E215" s="4">
        <f>Bas!E214</f>
        <v>0</v>
      </c>
      <c r="F215" s="4">
        <f>Bas!F214</f>
        <v>96</v>
      </c>
      <c r="G215" s="69">
        <f>IF(AN215&gt;0,Bas!G214,0)</f>
        <v>0</v>
      </c>
      <c r="H215" s="70">
        <f>IF(Bas!H214&lt;&gt;"",Bas!H214,0)</f>
        <v>0</v>
      </c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4">
        <f t="shared" si="6"/>
        <v>0</v>
      </c>
    </row>
    <row r="216" spans="1:40" ht="20.100000000000001" customHeight="1" x14ac:dyDescent="0.25">
      <c r="A216" s="23">
        <f t="shared" si="7"/>
        <v>0</v>
      </c>
      <c r="B216" s="23">
        <f>IF('بیماران متادون'!E216&gt;0,'بیماران متادون'!E216,0)</f>
        <v>0</v>
      </c>
      <c r="C216" s="23">
        <f>IF('بیماران متادون'!A216&gt;0,'بیماران متادون'!A216,0)</f>
        <v>0</v>
      </c>
      <c r="D216" s="4">
        <f>Bas!D215</f>
        <v>0</v>
      </c>
      <c r="E216" s="4">
        <f>Bas!E215</f>
        <v>0</v>
      </c>
      <c r="F216" s="4">
        <f>Bas!F215</f>
        <v>96</v>
      </c>
      <c r="G216" s="69">
        <f>IF(AN216&gt;0,Bas!G215,0)</f>
        <v>0</v>
      </c>
      <c r="H216" s="70">
        <f>IF(Bas!H215&lt;&gt;"",Bas!H215,0)</f>
        <v>0</v>
      </c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4">
        <f t="shared" si="6"/>
        <v>0</v>
      </c>
    </row>
    <row r="217" spans="1:40" ht="20.100000000000001" customHeight="1" x14ac:dyDescent="0.25">
      <c r="A217" s="23">
        <f t="shared" si="7"/>
        <v>0</v>
      </c>
      <c r="B217" s="23">
        <f>IF('بیماران متادون'!E217&gt;0,'بیماران متادون'!E217,0)</f>
        <v>0</v>
      </c>
      <c r="C217" s="23">
        <f>IF('بیماران متادون'!A217&gt;0,'بیماران متادون'!A217,0)</f>
        <v>0</v>
      </c>
      <c r="D217" s="4">
        <f>Bas!D216</f>
        <v>0</v>
      </c>
      <c r="E217" s="4">
        <f>Bas!E216</f>
        <v>0</v>
      </c>
      <c r="F217" s="4">
        <f>Bas!F216</f>
        <v>96</v>
      </c>
      <c r="G217" s="69">
        <f>IF(AN217&gt;0,Bas!G216,0)</f>
        <v>0</v>
      </c>
      <c r="H217" s="70">
        <f>IF(Bas!H216&lt;&gt;"",Bas!H216,0)</f>
        <v>0</v>
      </c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4">
        <f t="shared" si="6"/>
        <v>0</v>
      </c>
    </row>
    <row r="218" spans="1:40" ht="20.100000000000001" customHeight="1" x14ac:dyDescent="0.25">
      <c r="A218" s="23">
        <f t="shared" si="7"/>
        <v>0</v>
      </c>
      <c r="B218" s="23">
        <f>IF('بیماران متادون'!E218&gt;0,'بیماران متادون'!E218,0)</f>
        <v>0</v>
      </c>
      <c r="C218" s="23">
        <f>IF('بیماران متادون'!A218&gt;0,'بیماران متادون'!A218,0)</f>
        <v>0</v>
      </c>
      <c r="D218" s="4">
        <f>Bas!D217</f>
        <v>0</v>
      </c>
      <c r="E218" s="4">
        <f>Bas!E217</f>
        <v>0</v>
      </c>
      <c r="F218" s="4">
        <f>Bas!F217</f>
        <v>96</v>
      </c>
      <c r="G218" s="69">
        <f>IF(AN218&gt;0,Bas!G217,0)</f>
        <v>0</v>
      </c>
      <c r="H218" s="70">
        <f>IF(Bas!H217&lt;&gt;"",Bas!H217,0)</f>
        <v>0</v>
      </c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4">
        <f t="shared" si="6"/>
        <v>0</v>
      </c>
    </row>
    <row r="219" spans="1:40" ht="20.100000000000001" customHeight="1" x14ac:dyDescent="0.25">
      <c r="A219" s="23">
        <f t="shared" si="7"/>
        <v>0</v>
      </c>
      <c r="B219" s="23">
        <f>IF('بیماران متادون'!E219&gt;0,'بیماران متادون'!E219,0)</f>
        <v>0</v>
      </c>
      <c r="C219" s="23">
        <f>IF('بیماران متادون'!A219&gt;0,'بیماران متادون'!A219,0)</f>
        <v>0</v>
      </c>
      <c r="D219" s="4">
        <f>Bas!D218</f>
        <v>0</v>
      </c>
      <c r="E219" s="4">
        <f>Bas!E218</f>
        <v>0</v>
      </c>
      <c r="F219" s="4">
        <f>Bas!F218</f>
        <v>96</v>
      </c>
      <c r="G219" s="69">
        <f>IF(AN219&gt;0,Bas!G218,0)</f>
        <v>0</v>
      </c>
      <c r="H219" s="70">
        <f>IF(Bas!H218&lt;&gt;"",Bas!H218,0)</f>
        <v>0</v>
      </c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4">
        <f t="shared" si="6"/>
        <v>0</v>
      </c>
    </row>
    <row r="220" spans="1:40" ht="20.100000000000001" customHeight="1" x14ac:dyDescent="0.25">
      <c r="A220" s="23">
        <f t="shared" si="7"/>
        <v>0</v>
      </c>
      <c r="B220" s="23">
        <f>IF('بیماران متادون'!E220&gt;0,'بیماران متادون'!E220,0)</f>
        <v>0</v>
      </c>
      <c r="C220" s="23">
        <f>IF('بیماران متادون'!A220&gt;0,'بیماران متادون'!A220,0)</f>
        <v>0</v>
      </c>
      <c r="D220" s="4">
        <f>Bas!D219</f>
        <v>0</v>
      </c>
      <c r="E220" s="4">
        <f>Bas!E219</f>
        <v>0</v>
      </c>
      <c r="F220" s="4">
        <f>Bas!F219</f>
        <v>96</v>
      </c>
      <c r="G220" s="69">
        <f>IF(AN220&gt;0,Bas!G219,0)</f>
        <v>0</v>
      </c>
      <c r="H220" s="70">
        <f>IF(Bas!H219&lt;&gt;"",Bas!H219,0)</f>
        <v>0</v>
      </c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4">
        <f t="shared" si="6"/>
        <v>0</v>
      </c>
    </row>
    <row r="221" spans="1:40" ht="20.100000000000001" customHeight="1" x14ac:dyDescent="0.25">
      <c r="A221" s="23">
        <f t="shared" si="7"/>
        <v>0</v>
      </c>
      <c r="B221" s="23">
        <f>IF('بیماران متادون'!E221&gt;0,'بیماران متادون'!E221,0)</f>
        <v>0</v>
      </c>
      <c r="C221" s="23">
        <f>IF('بیماران متادون'!A221&gt;0,'بیماران متادون'!A221,0)</f>
        <v>0</v>
      </c>
      <c r="D221" s="4">
        <f>Bas!D220</f>
        <v>0</v>
      </c>
      <c r="E221" s="4">
        <f>Bas!E220</f>
        <v>0</v>
      </c>
      <c r="F221" s="4">
        <f>Bas!F220</f>
        <v>96</v>
      </c>
      <c r="G221" s="69">
        <f>IF(AN221&gt;0,Bas!G220,0)</f>
        <v>0</v>
      </c>
      <c r="H221" s="70">
        <f>IF(Bas!H220&lt;&gt;"",Bas!H220,0)</f>
        <v>0</v>
      </c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4">
        <f t="shared" si="6"/>
        <v>0</v>
      </c>
    </row>
    <row r="222" spans="1:40" ht="20.100000000000001" customHeight="1" x14ac:dyDescent="0.25">
      <c r="A222" s="23">
        <f t="shared" si="7"/>
        <v>0</v>
      </c>
      <c r="B222" s="23">
        <f>IF('بیماران متادون'!E222&gt;0,'بیماران متادون'!E222,0)</f>
        <v>0</v>
      </c>
      <c r="C222" s="23">
        <f>IF('بیماران متادون'!A222&gt;0,'بیماران متادون'!A222,0)</f>
        <v>0</v>
      </c>
      <c r="D222" s="4">
        <f>Bas!D221</f>
        <v>0</v>
      </c>
      <c r="E222" s="4">
        <f>Bas!E221</f>
        <v>0</v>
      </c>
      <c r="F222" s="4">
        <f>Bas!F221</f>
        <v>96</v>
      </c>
      <c r="G222" s="69">
        <f>IF(AN222&gt;0,Bas!G221,0)</f>
        <v>0</v>
      </c>
      <c r="H222" s="70">
        <f>IF(Bas!H221&lt;&gt;"",Bas!H221,0)</f>
        <v>0</v>
      </c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4">
        <f t="shared" si="6"/>
        <v>0</v>
      </c>
    </row>
    <row r="223" spans="1:40" ht="20.100000000000001" customHeight="1" x14ac:dyDescent="0.25">
      <c r="A223" s="23">
        <f t="shared" si="7"/>
        <v>0</v>
      </c>
      <c r="B223" s="23">
        <f>IF('بیماران متادون'!E223&gt;0,'بیماران متادون'!E223,0)</f>
        <v>0</v>
      </c>
      <c r="C223" s="23">
        <f>IF('بیماران متادون'!A223&gt;0,'بیماران متادون'!A223,0)</f>
        <v>0</v>
      </c>
      <c r="D223" s="4">
        <f>Bas!D222</f>
        <v>0</v>
      </c>
      <c r="E223" s="4">
        <f>Bas!E222</f>
        <v>0</v>
      </c>
      <c r="F223" s="4">
        <f>Bas!F222</f>
        <v>96</v>
      </c>
      <c r="G223" s="69">
        <f>IF(AN223&gt;0,Bas!G222,0)</f>
        <v>0</v>
      </c>
      <c r="H223" s="70">
        <f>IF(Bas!H222&lt;&gt;"",Bas!H222,0)</f>
        <v>0</v>
      </c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4">
        <f t="shared" si="6"/>
        <v>0</v>
      </c>
    </row>
    <row r="224" spans="1:40" ht="20.100000000000001" customHeight="1" x14ac:dyDescent="0.25">
      <c r="A224" s="23">
        <f t="shared" si="7"/>
        <v>0</v>
      </c>
      <c r="B224" s="23">
        <f>IF('بیماران متادون'!E224&gt;0,'بیماران متادون'!E224,0)</f>
        <v>0</v>
      </c>
      <c r="C224" s="23">
        <f>IF('بیماران متادون'!A224&gt;0,'بیماران متادون'!A224,0)</f>
        <v>0</v>
      </c>
      <c r="D224" s="4">
        <f>Bas!D223</f>
        <v>0</v>
      </c>
      <c r="E224" s="4">
        <f>Bas!E223</f>
        <v>0</v>
      </c>
      <c r="F224" s="4">
        <f>Bas!F223</f>
        <v>96</v>
      </c>
      <c r="G224" s="69">
        <f>IF(AN224&gt;0,Bas!G223,0)</f>
        <v>0</v>
      </c>
      <c r="H224" s="70">
        <f>IF(Bas!H223&lt;&gt;"",Bas!H223,0)</f>
        <v>0</v>
      </c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4">
        <f t="shared" si="6"/>
        <v>0</v>
      </c>
    </row>
    <row r="225" spans="1:40" ht="20.100000000000001" customHeight="1" x14ac:dyDescent="0.25">
      <c r="A225" s="23">
        <f t="shared" si="7"/>
        <v>0</v>
      </c>
      <c r="B225" s="23">
        <f>IF('بیماران متادون'!E225&gt;0,'بیماران متادون'!E225,0)</f>
        <v>0</v>
      </c>
      <c r="C225" s="23">
        <f>IF('بیماران متادون'!A225&gt;0,'بیماران متادون'!A225,0)</f>
        <v>0</v>
      </c>
      <c r="D225" s="4">
        <f>Bas!D224</f>
        <v>0</v>
      </c>
      <c r="E225" s="4">
        <f>Bas!E224</f>
        <v>0</v>
      </c>
      <c r="F225" s="4">
        <f>Bas!F224</f>
        <v>96</v>
      </c>
      <c r="G225" s="69">
        <f>IF(AN225&gt;0,Bas!G224,0)</f>
        <v>0</v>
      </c>
      <c r="H225" s="70">
        <f>IF(Bas!H224&lt;&gt;"",Bas!H224,0)</f>
        <v>0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4">
        <f t="shared" si="6"/>
        <v>0</v>
      </c>
    </row>
    <row r="226" spans="1:40" ht="20.100000000000001" customHeight="1" x14ac:dyDescent="0.25">
      <c r="A226" s="23">
        <f t="shared" si="7"/>
        <v>0</v>
      </c>
      <c r="B226" s="23">
        <f>IF('بیماران متادون'!E226&gt;0,'بیماران متادون'!E226,0)</f>
        <v>0</v>
      </c>
      <c r="C226" s="23">
        <f>IF('بیماران متادون'!A226&gt;0,'بیماران متادون'!A226,0)</f>
        <v>0</v>
      </c>
      <c r="D226" s="4">
        <f>Bas!D225</f>
        <v>0</v>
      </c>
      <c r="E226" s="4">
        <f>Bas!E225</f>
        <v>0</v>
      </c>
      <c r="F226" s="4">
        <f>Bas!F225</f>
        <v>96</v>
      </c>
      <c r="G226" s="69">
        <f>IF(AN226&gt;0,Bas!G225,0)</f>
        <v>0</v>
      </c>
      <c r="H226" s="70">
        <f>IF(Bas!H225&lt;&gt;"",Bas!H225,0)</f>
        <v>0</v>
      </c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4">
        <f t="shared" si="6"/>
        <v>0</v>
      </c>
    </row>
    <row r="227" spans="1:40" ht="20.100000000000001" customHeight="1" x14ac:dyDescent="0.25">
      <c r="A227" s="23">
        <f t="shared" si="7"/>
        <v>0</v>
      </c>
      <c r="B227" s="23">
        <f>IF('بیماران متادون'!E227&gt;0,'بیماران متادون'!E227,0)</f>
        <v>0</v>
      </c>
      <c r="C227" s="23">
        <f>IF('بیماران متادون'!A227&gt;0,'بیماران متادون'!A227,0)</f>
        <v>0</v>
      </c>
      <c r="D227" s="4">
        <f>Bas!D226</f>
        <v>0</v>
      </c>
      <c r="E227" s="4">
        <f>Bas!E226</f>
        <v>0</v>
      </c>
      <c r="F227" s="4">
        <f>Bas!F226</f>
        <v>96</v>
      </c>
      <c r="G227" s="69">
        <f>IF(AN227&gt;0,Bas!G226,0)</f>
        <v>0</v>
      </c>
      <c r="H227" s="70">
        <f>IF(Bas!H226&lt;&gt;"",Bas!H226,0)</f>
        <v>0</v>
      </c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4">
        <f t="shared" si="6"/>
        <v>0</v>
      </c>
    </row>
    <row r="228" spans="1:40" ht="20.100000000000001" customHeight="1" x14ac:dyDescent="0.25">
      <c r="A228" s="23">
        <f t="shared" si="7"/>
        <v>0</v>
      </c>
      <c r="B228" s="23">
        <f>IF('بیماران متادون'!E228&gt;0,'بیماران متادون'!E228,0)</f>
        <v>0</v>
      </c>
      <c r="C228" s="23">
        <f>IF('بیماران متادون'!A228&gt;0,'بیماران متادون'!A228,0)</f>
        <v>0</v>
      </c>
      <c r="D228" s="4">
        <f>Bas!D227</f>
        <v>0</v>
      </c>
      <c r="E228" s="4">
        <f>Bas!E227</f>
        <v>0</v>
      </c>
      <c r="F228" s="4">
        <f>Bas!F227</f>
        <v>96</v>
      </c>
      <c r="G228" s="69">
        <f>IF(AN228&gt;0,Bas!G227,0)</f>
        <v>0</v>
      </c>
      <c r="H228" s="70">
        <f>IF(Bas!H227&lt;&gt;"",Bas!H227,0)</f>
        <v>0</v>
      </c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4">
        <f t="shared" si="6"/>
        <v>0</v>
      </c>
    </row>
    <row r="229" spans="1:40" ht="20.100000000000001" customHeight="1" x14ac:dyDescent="0.25">
      <c r="A229" s="23">
        <f t="shared" si="7"/>
        <v>0</v>
      </c>
      <c r="B229" s="23">
        <f>IF('بیماران متادون'!E229&gt;0,'بیماران متادون'!E229,0)</f>
        <v>0</v>
      </c>
      <c r="C229" s="23">
        <f>IF('بیماران متادون'!A229&gt;0,'بیماران متادون'!A229,0)</f>
        <v>0</v>
      </c>
      <c r="D229" s="4">
        <f>Bas!D228</f>
        <v>0</v>
      </c>
      <c r="E229" s="4">
        <f>Bas!E228</f>
        <v>0</v>
      </c>
      <c r="F229" s="4">
        <f>Bas!F228</f>
        <v>96</v>
      </c>
      <c r="G229" s="69">
        <f>IF(AN229&gt;0,Bas!G228,0)</f>
        <v>0</v>
      </c>
      <c r="H229" s="70">
        <f>IF(Bas!H228&lt;&gt;"",Bas!H228,0)</f>
        <v>0</v>
      </c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4">
        <f t="shared" si="6"/>
        <v>0</v>
      </c>
    </row>
    <row r="230" spans="1:40" ht="20.100000000000001" customHeight="1" x14ac:dyDescent="0.25">
      <c r="A230" s="23">
        <f t="shared" si="7"/>
        <v>0</v>
      </c>
      <c r="B230" s="23">
        <f>IF('بیماران متادون'!E230&gt;0,'بیماران متادون'!E230,0)</f>
        <v>0</v>
      </c>
      <c r="C230" s="23">
        <f>IF('بیماران متادون'!A230&gt;0,'بیماران متادون'!A230,0)</f>
        <v>0</v>
      </c>
      <c r="D230" s="4">
        <f>Bas!D229</f>
        <v>0</v>
      </c>
      <c r="E230" s="4">
        <f>Bas!E229</f>
        <v>0</v>
      </c>
      <c r="F230" s="4">
        <f>Bas!F229</f>
        <v>96</v>
      </c>
      <c r="G230" s="69">
        <f>IF(AN230&gt;0,Bas!G229,0)</f>
        <v>0</v>
      </c>
      <c r="H230" s="70">
        <f>IF(Bas!H229&lt;&gt;"",Bas!H229,0)</f>
        <v>0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4">
        <f t="shared" si="6"/>
        <v>0</v>
      </c>
    </row>
    <row r="231" spans="1:40" ht="20.100000000000001" customHeight="1" x14ac:dyDescent="0.25">
      <c r="A231" s="23">
        <f t="shared" si="7"/>
        <v>0</v>
      </c>
      <c r="B231" s="23">
        <f>IF('بیماران متادون'!E231&gt;0,'بیماران متادون'!E231,0)</f>
        <v>0</v>
      </c>
      <c r="C231" s="23">
        <f>IF('بیماران متادون'!A231&gt;0,'بیماران متادون'!A231,0)</f>
        <v>0</v>
      </c>
      <c r="D231" s="4">
        <f>Bas!D230</f>
        <v>0</v>
      </c>
      <c r="E231" s="4">
        <f>Bas!E230</f>
        <v>0</v>
      </c>
      <c r="F231" s="4">
        <f>Bas!F230</f>
        <v>96</v>
      </c>
      <c r="G231" s="69">
        <f>IF(AN231&gt;0,Bas!G230,0)</f>
        <v>0</v>
      </c>
      <c r="H231" s="70">
        <f>IF(Bas!H230&lt;&gt;"",Bas!H230,0)</f>
        <v>0</v>
      </c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4">
        <f t="shared" si="6"/>
        <v>0</v>
      </c>
    </row>
    <row r="232" spans="1:40" ht="20.100000000000001" customHeight="1" x14ac:dyDescent="0.25">
      <c r="A232" s="23">
        <f t="shared" si="7"/>
        <v>0</v>
      </c>
      <c r="B232" s="23">
        <f>IF('بیماران متادون'!E232&gt;0,'بیماران متادون'!E232,0)</f>
        <v>0</v>
      </c>
      <c r="C232" s="23">
        <f>IF('بیماران متادون'!A232&gt;0,'بیماران متادون'!A232,0)</f>
        <v>0</v>
      </c>
      <c r="D232" s="4">
        <f>Bas!D231</f>
        <v>0</v>
      </c>
      <c r="E232" s="4">
        <f>Bas!E231</f>
        <v>0</v>
      </c>
      <c r="F232" s="4">
        <f>Bas!F231</f>
        <v>96</v>
      </c>
      <c r="G232" s="69">
        <f>IF(AN232&gt;0,Bas!G231,0)</f>
        <v>0</v>
      </c>
      <c r="H232" s="70">
        <f>IF(Bas!H231&lt;&gt;"",Bas!H231,0)</f>
        <v>0</v>
      </c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4">
        <f t="shared" si="6"/>
        <v>0</v>
      </c>
    </row>
    <row r="233" spans="1:40" ht="20.100000000000001" customHeight="1" x14ac:dyDescent="0.25">
      <c r="A233" s="23">
        <f t="shared" si="7"/>
        <v>0</v>
      </c>
      <c r="B233" s="23">
        <f>IF('بیماران متادون'!E233&gt;0,'بیماران متادون'!E233,0)</f>
        <v>0</v>
      </c>
      <c r="C233" s="23">
        <f>IF('بیماران متادون'!A233&gt;0,'بیماران متادون'!A233,0)</f>
        <v>0</v>
      </c>
      <c r="D233" s="4">
        <f>Bas!D232</f>
        <v>0</v>
      </c>
      <c r="E233" s="4">
        <f>Bas!E232</f>
        <v>0</v>
      </c>
      <c r="F233" s="4">
        <f>Bas!F232</f>
        <v>96</v>
      </c>
      <c r="G233" s="69">
        <f>IF(AN233&gt;0,Bas!G232,0)</f>
        <v>0</v>
      </c>
      <c r="H233" s="70">
        <f>IF(Bas!H232&lt;&gt;"",Bas!H232,0)</f>
        <v>0</v>
      </c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4">
        <f t="shared" si="6"/>
        <v>0</v>
      </c>
    </row>
    <row r="234" spans="1:40" ht="20.100000000000001" customHeight="1" x14ac:dyDescent="0.25">
      <c r="A234" s="23">
        <f t="shared" si="7"/>
        <v>0</v>
      </c>
      <c r="B234" s="23">
        <f>IF('بیماران متادون'!E234&gt;0,'بیماران متادون'!E234,0)</f>
        <v>0</v>
      </c>
      <c r="C234" s="23">
        <f>IF('بیماران متادون'!A234&gt;0,'بیماران متادون'!A234,0)</f>
        <v>0</v>
      </c>
      <c r="D234" s="4">
        <f>Bas!D233</f>
        <v>0</v>
      </c>
      <c r="E234" s="4">
        <f>Bas!E233</f>
        <v>0</v>
      </c>
      <c r="F234" s="4">
        <f>Bas!F233</f>
        <v>96</v>
      </c>
      <c r="G234" s="69">
        <f>IF(AN234&gt;0,Bas!G233,0)</f>
        <v>0</v>
      </c>
      <c r="H234" s="70">
        <f>IF(Bas!H233&lt;&gt;"",Bas!H233,0)</f>
        <v>0</v>
      </c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4">
        <f t="shared" si="6"/>
        <v>0</v>
      </c>
    </row>
    <row r="235" spans="1:40" ht="20.100000000000001" customHeight="1" x14ac:dyDescent="0.25">
      <c r="A235" s="23">
        <f t="shared" si="7"/>
        <v>0</v>
      </c>
      <c r="B235" s="23">
        <f>IF('بیماران متادون'!E235&gt;0,'بیماران متادون'!E235,0)</f>
        <v>0</v>
      </c>
      <c r="C235" s="23">
        <f>IF('بیماران متادون'!A235&gt;0,'بیماران متادون'!A235,0)</f>
        <v>0</v>
      </c>
      <c r="D235" s="4">
        <f>Bas!D234</f>
        <v>0</v>
      </c>
      <c r="E235" s="4">
        <f>Bas!E234</f>
        <v>0</v>
      </c>
      <c r="F235" s="4">
        <f>Bas!F234</f>
        <v>96</v>
      </c>
      <c r="G235" s="69">
        <f>IF(AN235&gt;0,Bas!G234,0)</f>
        <v>0</v>
      </c>
      <c r="H235" s="70">
        <f>IF(Bas!H234&lt;&gt;"",Bas!H234,0)</f>
        <v>0</v>
      </c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4">
        <f t="shared" si="6"/>
        <v>0</v>
      </c>
    </row>
    <row r="236" spans="1:40" ht="20.100000000000001" customHeight="1" x14ac:dyDescent="0.25">
      <c r="A236" s="23">
        <f t="shared" si="7"/>
        <v>0</v>
      </c>
      <c r="B236" s="23">
        <f>IF('بیماران متادون'!E236&gt;0,'بیماران متادون'!E236,0)</f>
        <v>0</v>
      </c>
      <c r="C236" s="23">
        <f>IF('بیماران متادون'!A236&gt;0,'بیماران متادون'!A236,0)</f>
        <v>0</v>
      </c>
      <c r="D236" s="4">
        <f>Bas!D235</f>
        <v>0</v>
      </c>
      <c r="E236" s="4">
        <f>Bas!E235</f>
        <v>0</v>
      </c>
      <c r="F236" s="4">
        <f>Bas!F235</f>
        <v>96</v>
      </c>
      <c r="G236" s="69">
        <f>IF(AN236&gt;0,Bas!G235,0)</f>
        <v>0</v>
      </c>
      <c r="H236" s="70">
        <f>IF(Bas!H235&lt;&gt;"",Bas!H235,0)</f>
        <v>0</v>
      </c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4">
        <f t="shared" si="6"/>
        <v>0</v>
      </c>
    </row>
    <row r="237" spans="1:40" ht="20.100000000000001" customHeight="1" x14ac:dyDescent="0.25">
      <c r="A237" s="23">
        <f t="shared" si="7"/>
        <v>0</v>
      </c>
      <c r="B237" s="23">
        <f>IF('بیماران متادون'!E237&gt;0,'بیماران متادون'!E237,0)</f>
        <v>0</v>
      </c>
      <c r="C237" s="23">
        <f>IF('بیماران متادون'!A237&gt;0,'بیماران متادون'!A237,0)</f>
        <v>0</v>
      </c>
      <c r="D237" s="4">
        <f>Bas!D236</f>
        <v>0</v>
      </c>
      <c r="E237" s="4">
        <f>Bas!E236</f>
        <v>0</v>
      </c>
      <c r="F237" s="4">
        <f>Bas!F236</f>
        <v>96</v>
      </c>
      <c r="G237" s="69">
        <f>IF(AN237&gt;0,Bas!G236,0)</f>
        <v>0</v>
      </c>
      <c r="H237" s="70">
        <f>IF(Bas!H236&lt;&gt;"",Bas!H236,0)</f>
        <v>0</v>
      </c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4">
        <f t="shared" si="6"/>
        <v>0</v>
      </c>
    </row>
    <row r="238" spans="1:40" ht="20.100000000000001" customHeight="1" x14ac:dyDescent="0.25">
      <c r="A238" s="23">
        <f t="shared" si="7"/>
        <v>0</v>
      </c>
      <c r="B238" s="23">
        <f>IF('بیماران متادون'!E238&gt;0,'بیماران متادون'!E238,0)</f>
        <v>0</v>
      </c>
      <c r="C238" s="23">
        <f>IF('بیماران متادون'!A238&gt;0,'بیماران متادون'!A238,0)</f>
        <v>0</v>
      </c>
      <c r="D238" s="4">
        <f>Bas!D237</f>
        <v>0</v>
      </c>
      <c r="E238" s="4">
        <f>Bas!E237</f>
        <v>0</v>
      </c>
      <c r="F238" s="4">
        <f>Bas!F237</f>
        <v>96</v>
      </c>
      <c r="G238" s="69">
        <f>IF(AN238&gt;0,Bas!G237,0)</f>
        <v>0</v>
      </c>
      <c r="H238" s="70">
        <f>IF(Bas!H237&lt;&gt;"",Bas!H237,0)</f>
        <v>0</v>
      </c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4">
        <f t="shared" si="6"/>
        <v>0</v>
      </c>
    </row>
    <row r="239" spans="1:40" ht="20.100000000000001" customHeight="1" x14ac:dyDescent="0.25">
      <c r="A239" s="23">
        <f t="shared" si="7"/>
        <v>0</v>
      </c>
      <c r="B239" s="23">
        <f>IF('بیماران متادون'!E239&gt;0,'بیماران متادون'!E239,0)</f>
        <v>0</v>
      </c>
      <c r="C239" s="23">
        <f>IF('بیماران متادون'!A239&gt;0,'بیماران متادون'!A239,0)</f>
        <v>0</v>
      </c>
      <c r="D239" s="4">
        <f>Bas!D238</f>
        <v>0</v>
      </c>
      <c r="E239" s="4">
        <f>Bas!E238</f>
        <v>0</v>
      </c>
      <c r="F239" s="4">
        <f>Bas!F238</f>
        <v>96</v>
      </c>
      <c r="G239" s="69">
        <f>IF(AN239&gt;0,Bas!G238,0)</f>
        <v>0</v>
      </c>
      <c r="H239" s="70">
        <f>IF(Bas!H238&lt;&gt;"",Bas!H238,0)</f>
        <v>0</v>
      </c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4">
        <f t="shared" si="6"/>
        <v>0</v>
      </c>
    </row>
    <row r="240" spans="1:40" ht="20.100000000000001" customHeight="1" x14ac:dyDescent="0.25">
      <c r="A240" s="23">
        <f t="shared" si="7"/>
        <v>0</v>
      </c>
      <c r="B240" s="23">
        <f>IF('بیماران متادون'!E240&gt;0,'بیماران متادون'!E240,0)</f>
        <v>0</v>
      </c>
      <c r="C240" s="23">
        <f>IF('بیماران متادون'!A240&gt;0,'بیماران متادون'!A240,0)</f>
        <v>0</v>
      </c>
      <c r="D240" s="4">
        <f>Bas!D239</f>
        <v>0</v>
      </c>
      <c r="E240" s="4">
        <f>Bas!E239</f>
        <v>0</v>
      </c>
      <c r="F240" s="4">
        <f>Bas!F239</f>
        <v>96</v>
      </c>
      <c r="G240" s="69">
        <f>IF(AN240&gt;0,Bas!G239,0)</f>
        <v>0</v>
      </c>
      <c r="H240" s="70">
        <f>IF(Bas!H239&lt;&gt;"",Bas!H239,0)</f>
        <v>0</v>
      </c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4">
        <f t="shared" si="6"/>
        <v>0</v>
      </c>
    </row>
    <row r="241" spans="1:40" ht="20.100000000000001" customHeight="1" x14ac:dyDescent="0.25">
      <c r="A241" s="23">
        <f t="shared" si="7"/>
        <v>0</v>
      </c>
      <c r="B241" s="23">
        <f>IF('بیماران متادون'!E241&gt;0,'بیماران متادون'!E241,0)</f>
        <v>0</v>
      </c>
      <c r="C241" s="23">
        <f>IF('بیماران متادون'!A241&gt;0,'بیماران متادون'!A241,0)</f>
        <v>0</v>
      </c>
      <c r="D241" s="4">
        <f>Bas!D240</f>
        <v>0</v>
      </c>
      <c r="E241" s="4">
        <f>Bas!E240</f>
        <v>0</v>
      </c>
      <c r="F241" s="4">
        <f>Bas!F240</f>
        <v>96</v>
      </c>
      <c r="G241" s="69">
        <f>IF(AN241&gt;0,Bas!G240,0)</f>
        <v>0</v>
      </c>
      <c r="H241" s="70">
        <f>IF(Bas!H240&lt;&gt;"",Bas!H240,0)</f>
        <v>0</v>
      </c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4">
        <f t="shared" si="6"/>
        <v>0</v>
      </c>
    </row>
    <row r="242" spans="1:40" ht="20.100000000000001" customHeight="1" x14ac:dyDescent="0.25">
      <c r="A242" s="23">
        <f t="shared" si="7"/>
        <v>0</v>
      </c>
      <c r="B242" s="23">
        <f>IF('بیماران متادون'!E242&gt;0,'بیماران متادون'!E242,0)</f>
        <v>0</v>
      </c>
      <c r="C242" s="23">
        <f>IF('بیماران متادون'!A242&gt;0,'بیماران متادون'!A242,0)</f>
        <v>0</v>
      </c>
      <c r="D242" s="4">
        <f>Bas!D241</f>
        <v>0</v>
      </c>
      <c r="E242" s="4">
        <f>Bas!E241</f>
        <v>0</v>
      </c>
      <c r="F242" s="4">
        <f>Bas!F241</f>
        <v>96</v>
      </c>
      <c r="G242" s="69">
        <f>IF(AN242&gt;0,Bas!G241,0)</f>
        <v>0</v>
      </c>
      <c r="H242" s="70">
        <f>IF(Bas!H241&lt;&gt;"",Bas!H241,0)</f>
        <v>0</v>
      </c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4">
        <f t="shared" si="6"/>
        <v>0</v>
      </c>
    </row>
    <row r="243" spans="1:40" ht="20.100000000000001" customHeight="1" x14ac:dyDescent="0.25">
      <c r="A243" s="23">
        <f t="shared" si="7"/>
        <v>0</v>
      </c>
      <c r="B243" s="23">
        <f>IF('بیماران متادون'!E243&gt;0,'بیماران متادون'!E243,0)</f>
        <v>0</v>
      </c>
      <c r="C243" s="23">
        <f>IF('بیماران متادون'!A243&gt;0,'بیماران متادون'!A243,0)</f>
        <v>0</v>
      </c>
      <c r="D243" s="4">
        <f>Bas!D242</f>
        <v>0</v>
      </c>
      <c r="E243" s="4">
        <f>Bas!E242</f>
        <v>0</v>
      </c>
      <c r="F243" s="4">
        <f>Bas!F242</f>
        <v>96</v>
      </c>
      <c r="G243" s="69">
        <f>IF(AN243&gt;0,Bas!G242,0)</f>
        <v>0</v>
      </c>
      <c r="H243" s="70">
        <f>IF(Bas!H242&lt;&gt;"",Bas!H242,0)</f>
        <v>0</v>
      </c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4">
        <f t="shared" si="6"/>
        <v>0</v>
      </c>
    </row>
    <row r="244" spans="1:40" ht="20.100000000000001" customHeight="1" x14ac:dyDescent="0.25">
      <c r="A244" s="23">
        <f t="shared" si="7"/>
        <v>0</v>
      </c>
      <c r="B244" s="23">
        <f>IF('بیماران متادون'!E244&gt;0,'بیماران متادون'!E244,0)</f>
        <v>0</v>
      </c>
      <c r="C244" s="23">
        <f>IF('بیماران متادون'!A244&gt;0,'بیماران متادون'!A244,0)</f>
        <v>0</v>
      </c>
      <c r="D244" s="4">
        <f>Bas!D243</f>
        <v>0</v>
      </c>
      <c r="E244" s="4">
        <f>Bas!E243</f>
        <v>0</v>
      </c>
      <c r="F244" s="4">
        <f>Bas!F243</f>
        <v>96</v>
      </c>
      <c r="G244" s="69">
        <f>IF(AN244&gt;0,Bas!G243,0)</f>
        <v>0</v>
      </c>
      <c r="H244" s="70">
        <f>IF(Bas!H243&lt;&gt;"",Bas!H243,0)</f>
        <v>0</v>
      </c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4">
        <f t="shared" si="6"/>
        <v>0</v>
      </c>
    </row>
    <row r="245" spans="1:40" ht="20.100000000000001" customHeight="1" x14ac:dyDescent="0.25">
      <c r="A245" s="23">
        <f t="shared" si="7"/>
        <v>0</v>
      </c>
      <c r="B245" s="23">
        <f>IF('بیماران متادون'!E245&gt;0,'بیماران متادون'!E245,0)</f>
        <v>0</v>
      </c>
      <c r="C245" s="23">
        <f>IF('بیماران متادون'!A245&gt;0,'بیماران متادون'!A245,0)</f>
        <v>0</v>
      </c>
      <c r="D245" s="4">
        <f>Bas!D244</f>
        <v>0</v>
      </c>
      <c r="E245" s="4">
        <f>Bas!E244</f>
        <v>0</v>
      </c>
      <c r="F245" s="4">
        <f>Bas!F244</f>
        <v>96</v>
      </c>
      <c r="G245" s="69">
        <f>IF(AN245&gt;0,Bas!G244,0)</f>
        <v>0</v>
      </c>
      <c r="H245" s="70">
        <f>IF(Bas!H244&lt;&gt;"",Bas!H244,0)</f>
        <v>0</v>
      </c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4">
        <f t="shared" si="6"/>
        <v>0</v>
      </c>
    </row>
    <row r="246" spans="1:40" ht="20.100000000000001" customHeight="1" x14ac:dyDescent="0.25">
      <c r="A246" s="23">
        <f t="shared" si="7"/>
        <v>0</v>
      </c>
      <c r="B246" s="23">
        <f>IF('بیماران متادون'!E246&gt;0,'بیماران متادون'!E246,0)</f>
        <v>0</v>
      </c>
      <c r="C246" s="23">
        <f>IF('بیماران متادون'!A246&gt;0,'بیماران متادون'!A246,0)</f>
        <v>0</v>
      </c>
      <c r="D246" s="4">
        <f>Bas!D245</f>
        <v>0</v>
      </c>
      <c r="E246" s="4">
        <f>Bas!E245</f>
        <v>0</v>
      </c>
      <c r="F246" s="4">
        <f>Bas!F245</f>
        <v>96</v>
      </c>
      <c r="G246" s="69">
        <f>IF(AN246&gt;0,Bas!G245,0)</f>
        <v>0</v>
      </c>
      <c r="H246" s="70">
        <f>IF(Bas!H245&lt;&gt;"",Bas!H245,0)</f>
        <v>0</v>
      </c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4">
        <f t="shared" si="6"/>
        <v>0</v>
      </c>
    </row>
    <row r="247" spans="1:40" ht="20.100000000000001" customHeight="1" x14ac:dyDescent="0.25">
      <c r="A247" s="23">
        <f t="shared" si="7"/>
        <v>0</v>
      </c>
      <c r="B247" s="23">
        <f>IF('بیماران متادون'!E247&gt;0,'بیماران متادون'!E247,0)</f>
        <v>0</v>
      </c>
      <c r="C247" s="23">
        <f>IF('بیماران متادون'!A247&gt;0,'بیماران متادون'!A247,0)</f>
        <v>0</v>
      </c>
      <c r="D247" s="4">
        <f>Bas!D246</f>
        <v>0</v>
      </c>
      <c r="E247" s="4">
        <f>Bas!E246</f>
        <v>0</v>
      </c>
      <c r="F247" s="4">
        <f>Bas!F246</f>
        <v>96</v>
      </c>
      <c r="G247" s="69">
        <f>IF(AN247&gt;0,Bas!G246,0)</f>
        <v>0</v>
      </c>
      <c r="H247" s="70">
        <f>IF(Bas!H246&lt;&gt;"",Bas!H246,0)</f>
        <v>0</v>
      </c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4">
        <f t="shared" si="6"/>
        <v>0</v>
      </c>
    </row>
    <row r="248" spans="1:40" ht="20.100000000000001" customHeight="1" x14ac:dyDescent="0.25">
      <c r="A248" s="23">
        <f t="shared" si="7"/>
        <v>0</v>
      </c>
      <c r="B248" s="23">
        <f>IF('بیماران متادون'!E248&gt;0,'بیماران متادون'!E248,0)</f>
        <v>0</v>
      </c>
      <c r="C248" s="23">
        <f>IF('بیماران متادون'!A248&gt;0,'بیماران متادون'!A248,0)</f>
        <v>0</v>
      </c>
      <c r="D248" s="4">
        <f>Bas!D247</f>
        <v>0</v>
      </c>
      <c r="E248" s="4">
        <f>Bas!E247</f>
        <v>0</v>
      </c>
      <c r="F248" s="4">
        <f>Bas!F247</f>
        <v>96</v>
      </c>
      <c r="G248" s="69">
        <f>IF(AN248&gt;0,Bas!G247,0)</f>
        <v>0</v>
      </c>
      <c r="H248" s="70">
        <f>IF(Bas!H247&lt;&gt;"",Bas!H247,0)</f>
        <v>0</v>
      </c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4">
        <f t="shared" si="6"/>
        <v>0</v>
      </c>
    </row>
    <row r="249" spans="1:40" ht="20.100000000000001" customHeight="1" x14ac:dyDescent="0.25">
      <c r="A249" s="23">
        <f t="shared" si="7"/>
        <v>0</v>
      </c>
      <c r="B249" s="23">
        <f>IF('بیماران متادون'!E249&gt;0,'بیماران متادون'!E249,0)</f>
        <v>0</v>
      </c>
      <c r="C249" s="23">
        <f>IF('بیماران متادون'!A249&gt;0,'بیماران متادون'!A249,0)</f>
        <v>0</v>
      </c>
      <c r="D249" s="4">
        <f>Bas!D248</f>
        <v>0</v>
      </c>
      <c r="E249" s="4">
        <f>Bas!E248</f>
        <v>0</v>
      </c>
      <c r="F249" s="4">
        <f>Bas!F248</f>
        <v>96</v>
      </c>
      <c r="G249" s="69">
        <f>IF(AN249&gt;0,Bas!G248,0)</f>
        <v>0</v>
      </c>
      <c r="H249" s="70">
        <f>IF(Bas!H248&lt;&gt;"",Bas!H248,0)</f>
        <v>0</v>
      </c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4">
        <f t="shared" si="6"/>
        <v>0</v>
      </c>
    </row>
    <row r="250" spans="1:40" ht="20.100000000000001" customHeight="1" x14ac:dyDescent="0.25">
      <c r="A250" s="23">
        <f t="shared" si="7"/>
        <v>0</v>
      </c>
      <c r="B250" s="23">
        <f>IF('بیماران متادون'!E250&gt;0,'بیماران متادون'!E250,0)</f>
        <v>0</v>
      </c>
      <c r="C250" s="23">
        <f>IF('بیماران متادون'!A250&gt;0,'بیماران متادون'!A250,0)</f>
        <v>0</v>
      </c>
      <c r="D250" s="4">
        <f>Bas!D249</f>
        <v>0</v>
      </c>
      <c r="E250" s="4">
        <f>Bas!E249</f>
        <v>0</v>
      </c>
      <c r="F250" s="4">
        <f>Bas!F249</f>
        <v>96</v>
      </c>
      <c r="G250" s="69">
        <f>IF(AN250&gt;0,Bas!G249,0)</f>
        <v>0</v>
      </c>
      <c r="H250" s="70">
        <f>IF(Bas!H249&lt;&gt;"",Bas!H249,0)</f>
        <v>0</v>
      </c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4">
        <f t="shared" si="6"/>
        <v>0</v>
      </c>
    </row>
    <row r="251" spans="1:40" ht="20.100000000000001" customHeight="1" x14ac:dyDescent="0.25">
      <c r="A251" s="23">
        <f t="shared" si="7"/>
        <v>0</v>
      </c>
      <c r="B251" s="23">
        <f>IF('بیماران متادون'!E251&gt;0,'بیماران متادون'!E251,0)</f>
        <v>0</v>
      </c>
      <c r="C251" s="23">
        <f>IF('بیماران متادون'!A251&gt;0,'بیماران متادون'!A251,0)</f>
        <v>0</v>
      </c>
      <c r="D251" s="4">
        <f>Bas!D250</f>
        <v>0</v>
      </c>
      <c r="E251" s="4">
        <f>Bas!E250</f>
        <v>0</v>
      </c>
      <c r="F251" s="4">
        <f>Bas!F250</f>
        <v>96</v>
      </c>
      <c r="G251" s="69">
        <f>IF(AN251&gt;0,Bas!G250,0)</f>
        <v>0</v>
      </c>
      <c r="H251" s="70">
        <f>IF(Bas!H250&lt;&gt;"",Bas!H250,0)</f>
        <v>0</v>
      </c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4">
        <f t="shared" si="6"/>
        <v>0</v>
      </c>
    </row>
    <row r="252" spans="1:40" ht="20.100000000000001" customHeight="1" x14ac:dyDescent="0.25">
      <c r="A252" s="23">
        <f t="shared" si="7"/>
        <v>0</v>
      </c>
      <c r="B252" s="23">
        <f>IF('بیماران متادون'!E252&gt;0,'بیماران متادون'!E252,0)</f>
        <v>0</v>
      </c>
      <c r="C252" s="23">
        <f>IF('بیماران متادون'!A252&gt;0,'بیماران متادون'!A252,0)</f>
        <v>0</v>
      </c>
      <c r="D252" s="4">
        <f>Bas!D251</f>
        <v>0</v>
      </c>
      <c r="E252" s="4">
        <f>Bas!E251</f>
        <v>0</v>
      </c>
      <c r="F252" s="4">
        <f>Bas!F251</f>
        <v>96</v>
      </c>
      <c r="G252" s="69">
        <f>IF(AN252&gt;0,Bas!G251,0)</f>
        <v>0</v>
      </c>
      <c r="H252" s="70">
        <f>IF(Bas!H251&lt;&gt;"",Bas!H251,0)</f>
        <v>0</v>
      </c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4">
        <f t="shared" si="6"/>
        <v>0</v>
      </c>
    </row>
    <row r="253" spans="1:40" ht="20.100000000000001" customHeight="1" x14ac:dyDescent="0.25">
      <c r="A253" s="23">
        <f t="shared" si="7"/>
        <v>0</v>
      </c>
      <c r="B253" s="23">
        <f>IF('بیماران متادون'!E253&gt;0,'بیماران متادون'!E253,0)</f>
        <v>0</v>
      </c>
      <c r="C253" s="23">
        <f>IF('بیماران متادون'!A253&gt;0,'بیماران متادون'!A253,0)</f>
        <v>0</v>
      </c>
      <c r="D253" s="4">
        <f>Bas!D252</f>
        <v>0</v>
      </c>
      <c r="E253" s="4">
        <f>Bas!E252</f>
        <v>0</v>
      </c>
      <c r="F253" s="4">
        <f>Bas!F252</f>
        <v>96</v>
      </c>
      <c r="G253" s="69">
        <f>IF(AN253&gt;0,Bas!G252,0)</f>
        <v>0</v>
      </c>
      <c r="H253" s="70">
        <f>IF(Bas!H252&lt;&gt;"",Bas!H252,0)</f>
        <v>0</v>
      </c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4">
        <f t="shared" si="6"/>
        <v>0</v>
      </c>
    </row>
    <row r="254" spans="1:40" ht="20.100000000000001" customHeight="1" x14ac:dyDescent="0.25">
      <c r="A254" s="23">
        <f t="shared" si="7"/>
        <v>0</v>
      </c>
      <c r="B254" s="23">
        <f>IF('بیماران متادون'!E254&gt;0,'بیماران متادون'!E254,0)</f>
        <v>0</v>
      </c>
      <c r="C254" s="23">
        <f>IF('بیماران متادون'!A254&gt;0,'بیماران متادون'!A254,0)</f>
        <v>0</v>
      </c>
      <c r="D254" s="4">
        <f>Bas!D253</f>
        <v>0</v>
      </c>
      <c r="E254" s="4">
        <f>Bas!E253</f>
        <v>0</v>
      </c>
      <c r="F254" s="4">
        <f>Bas!F253</f>
        <v>96</v>
      </c>
      <c r="G254" s="69">
        <f>IF(AN254&gt;0,Bas!G253,0)</f>
        <v>0</v>
      </c>
      <c r="H254" s="70">
        <f>IF(Bas!H253&lt;&gt;"",Bas!H253,0)</f>
        <v>0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4">
        <f t="shared" si="6"/>
        <v>0</v>
      </c>
    </row>
    <row r="255" spans="1:40" ht="20.100000000000001" customHeight="1" x14ac:dyDescent="0.25">
      <c r="A255" s="23">
        <f t="shared" si="7"/>
        <v>0</v>
      </c>
      <c r="B255" s="23">
        <f>IF('بیماران متادون'!E255&gt;0,'بیماران متادون'!E255,0)</f>
        <v>0</v>
      </c>
      <c r="C255" s="23">
        <f>IF('بیماران متادون'!A255&gt;0,'بیماران متادون'!A255,0)</f>
        <v>0</v>
      </c>
      <c r="D255" s="4">
        <f>Bas!D254</f>
        <v>0</v>
      </c>
      <c r="E255" s="4">
        <f>Bas!E254</f>
        <v>0</v>
      </c>
      <c r="F255" s="4">
        <f>Bas!F254</f>
        <v>96</v>
      </c>
      <c r="G255" s="69">
        <f>IF(AN255&gt;0,Bas!G254,0)</f>
        <v>0</v>
      </c>
      <c r="H255" s="70">
        <f>IF(Bas!H254&lt;&gt;"",Bas!H254,0)</f>
        <v>0</v>
      </c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4">
        <f t="shared" si="6"/>
        <v>0</v>
      </c>
    </row>
    <row r="256" spans="1:40" ht="20.100000000000001" customHeight="1" x14ac:dyDescent="0.25">
      <c r="A256" s="23">
        <f t="shared" si="7"/>
        <v>0</v>
      </c>
      <c r="B256" s="23">
        <f>IF('بیماران متادون'!E256&gt;0,'بیماران متادون'!E256,0)</f>
        <v>0</v>
      </c>
      <c r="C256" s="23">
        <f>IF('بیماران متادون'!A256&gt;0,'بیماران متادون'!A256,0)</f>
        <v>0</v>
      </c>
      <c r="D256" s="4">
        <f>Bas!D255</f>
        <v>0</v>
      </c>
      <c r="E256" s="4">
        <f>Bas!E255</f>
        <v>0</v>
      </c>
      <c r="F256" s="4">
        <f>Bas!F255</f>
        <v>96</v>
      </c>
      <c r="G256" s="69">
        <f>IF(AN256&gt;0,Bas!G255,0)</f>
        <v>0</v>
      </c>
      <c r="H256" s="70">
        <f>IF(Bas!H255&lt;&gt;"",Bas!H255,0)</f>
        <v>0</v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4">
        <f t="shared" si="6"/>
        <v>0</v>
      </c>
    </row>
    <row r="257" spans="1:40" ht="20.100000000000001" customHeight="1" x14ac:dyDescent="0.25">
      <c r="A257" s="23">
        <f t="shared" si="7"/>
        <v>0</v>
      </c>
      <c r="B257" s="23">
        <f>IF('بیماران متادون'!E257&gt;0,'بیماران متادون'!E257,0)</f>
        <v>0</v>
      </c>
      <c r="C257" s="23">
        <f>IF('بیماران متادون'!A257&gt;0,'بیماران متادون'!A257,0)</f>
        <v>0</v>
      </c>
      <c r="D257" s="4">
        <f>Bas!D256</f>
        <v>0</v>
      </c>
      <c r="E257" s="4">
        <f>Bas!E256</f>
        <v>0</v>
      </c>
      <c r="F257" s="4">
        <f>Bas!F256</f>
        <v>96</v>
      </c>
      <c r="G257" s="69">
        <f>IF(AN257&gt;0,Bas!G256,0)</f>
        <v>0</v>
      </c>
      <c r="H257" s="70">
        <f>IF(Bas!H256&lt;&gt;"",Bas!H256,0)</f>
        <v>0</v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4">
        <f t="shared" si="6"/>
        <v>0</v>
      </c>
    </row>
    <row r="258" spans="1:40" ht="20.100000000000001" customHeight="1" x14ac:dyDescent="0.25">
      <c r="A258" s="23">
        <f t="shared" si="7"/>
        <v>0</v>
      </c>
      <c r="B258" s="23">
        <f>IF('بیماران متادون'!E258&gt;0,'بیماران متادون'!E258,0)</f>
        <v>0</v>
      </c>
      <c r="C258" s="23">
        <f>IF('بیماران متادون'!A258&gt;0,'بیماران متادون'!A258,0)</f>
        <v>0</v>
      </c>
      <c r="D258" s="4">
        <f>Bas!D257</f>
        <v>0</v>
      </c>
      <c r="E258" s="4">
        <f>Bas!E257</f>
        <v>0</v>
      </c>
      <c r="F258" s="4">
        <f>Bas!F257</f>
        <v>96</v>
      </c>
      <c r="G258" s="69">
        <f>IF(AN258&gt;0,Bas!G257,0)</f>
        <v>0</v>
      </c>
      <c r="H258" s="70">
        <f>IF(Bas!H257&lt;&gt;"",Bas!H257,0)</f>
        <v>0</v>
      </c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4">
        <f t="shared" si="6"/>
        <v>0</v>
      </c>
    </row>
    <row r="259" spans="1:40" ht="20.100000000000001" customHeight="1" x14ac:dyDescent="0.25">
      <c r="A259" s="23">
        <f t="shared" si="7"/>
        <v>0</v>
      </c>
      <c r="B259" s="23">
        <f>IF('بیماران متادون'!E259&gt;0,'بیماران متادون'!E259,0)</f>
        <v>0</v>
      </c>
      <c r="C259" s="23">
        <f>IF('بیماران متادون'!A259&gt;0,'بیماران متادون'!A259,0)</f>
        <v>0</v>
      </c>
      <c r="D259" s="4">
        <f>Bas!D258</f>
        <v>0</v>
      </c>
      <c r="E259" s="4">
        <f>Bas!E258</f>
        <v>0</v>
      </c>
      <c r="F259" s="4">
        <f>Bas!F258</f>
        <v>96</v>
      </c>
      <c r="G259" s="69">
        <f>IF(AN259&gt;0,Bas!G258,0)</f>
        <v>0</v>
      </c>
      <c r="H259" s="70">
        <f>IF(Bas!H258&lt;&gt;"",Bas!H258,0)</f>
        <v>0</v>
      </c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4">
        <f t="shared" ref="AN259:AN301" si="8">SUM(I259:AM259)</f>
        <v>0</v>
      </c>
    </row>
    <row r="260" spans="1:40" ht="20.100000000000001" customHeight="1" x14ac:dyDescent="0.25">
      <c r="A260" s="23">
        <f t="shared" ref="A260:A301" si="9">IF(AN260&gt;0,F260&amp;E260&amp;D260&amp;G260&amp;C260,0)</f>
        <v>0</v>
      </c>
      <c r="B260" s="23">
        <f>IF('بیماران متادون'!E260&gt;0,'بیماران متادون'!E260,0)</f>
        <v>0</v>
      </c>
      <c r="C260" s="23">
        <f>IF('بیماران متادون'!A260&gt;0,'بیماران متادون'!A260,0)</f>
        <v>0</v>
      </c>
      <c r="D260" s="4">
        <f>Bas!D259</f>
        <v>0</v>
      </c>
      <c r="E260" s="4">
        <f>Bas!E259</f>
        <v>0</v>
      </c>
      <c r="F260" s="4">
        <f>Bas!F259</f>
        <v>96</v>
      </c>
      <c r="G260" s="69">
        <f>IF(AN260&gt;0,Bas!G259,0)</f>
        <v>0</v>
      </c>
      <c r="H260" s="70">
        <f>IF(Bas!H259&lt;&gt;"",Bas!H259,0)</f>
        <v>0</v>
      </c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4">
        <f t="shared" si="8"/>
        <v>0</v>
      </c>
    </row>
    <row r="261" spans="1:40" ht="20.100000000000001" customHeight="1" x14ac:dyDescent="0.25">
      <c r="A261" s="23">
        <f t="shared" si="9"/>
        <v>0</v>
      </c>
      <c r="B261" s="23">
        <f>IF('بیماران متادون'!E261&gt;0,'بیماران متادون'!E261,0)</f>
        <v>0</v>
      </c>
      <c r="C261" s="23">
        <f>IF('بیماران متادون'!A261&gt;0,'بیماران متادون'!A261,0)</f>
        <v>0</v>
      </c>
      <c r="D261" s="4">
        <f>Bas!D260</f>
        <v>0</v>
      </c>
      <c r="E261" s="4">
        <f>Bas!E260</f>
        <v>0</v>
      </c>
      <c r="F261" s="4">
        <f>Bas!F260</f>
        <v>96</v>
      </c>
      <c r="G261" s="69">
        <f>IF(AN261&gt;0,Bas!G260,0)</f>
        <v>0</v>
      </c>
      <c r="H261" s="70">
        <f>IF(Bas!H260&lt;&gt;"",Bas!H260,0)</f>
        <v>0</v>
      </c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4">
        <f t="shared" si="8"/>
        <v>0</v>
      </c>
    </row>
    <row r="262" spans="1:40" ht="20.100000000000001" customHeight="1" x14ac:dyDescent="0.25">
      <c r="A262" s="23">
        <f t="shared" si="9"/>
        <v>0</v>
      </c>
      <c r="B262" s="23">
        <f>IF('بیماران متادون'!E262&gt;0,'بیماران متادون'!E262,0)</f>
        <v>0</v>
      </c>
      <c r="C262" s="23">
        <f>IF('بیماران متادون'!A262&gt;0,'بیماران متادون'!A262,0)</f>
        <v>0</v>
      </c>
      <c r="D262" s="4">
        <f>Bas!D261</f>
        <v>0</v>
      </c>
      <c r="E262" s="4">
        <f>Bas!E261</f>
        <v>0</v>
      </c>
      <c r="F262" s="4">
        <f>Bas!F261</f>
        <v>96</v>
      </c>
      <c r="G262" s="69">
        <f>IF(AN262&gt;0,Bas!G261,0)</f>
        <v>0</v>
      </c>
      <c r="H262" s="70">
        <f>IF(Bas!H261&lt;&gt;"",Bas!H261,0)</f>
        <v>0</v>
      </c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4">
        <f t="shared" si="8"/>
        <v>0</v>
      </c>
    </row>
    <row r="263" spans="1:40" ht="20.100000000000001" customHeight="1" x14ac:dyDescent="0.25">
      <c r="A263" s="23">
        <f t="shared" si="9"/>
        <v>0</v>
      </c>
      <c r="B263" s="23">
        <f>IF('بیماران متادون'!E263&gt;0,'بیماران متادون'!E263,0)</f>
        <v>0</v>
      </c>
      <c r="C263" s="23">
        <f>IF('بیماران متادون'!A263&gt;0,'بیماران متادون'!A263,0)</f>
        <v>0</v>
      </c>
      <c r="D263" s="4">
        <f>Bas!D262</f>
        <v>0</v>
      </c>
      <c r="E263" s="4">
        <f>Bas!E262</f>
        <v>0</v>
      </c>
      <c r="F263" s="4">
        <f>Bas!F262</f>
        <v>96</v>
      </c>
      <c r="G263" s="69">
        <f>IF(AN263&gt;0,Bas!G262,0)</f>
        <v>0</v>
      </c>
      <c r="H263" s="70">
        <f>IF(Bas!H262&lt;&gt;"",Bas!H262,0)</f>
        <v>0</v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4">
        <f t="shared" si="8"/>
        <v>0</v>
      </c>
    </row>
    <row r="264" spans="1:40" ht="20.100000000000001" customHeight="1" x14ac:dyDescent="0.25">
      <c r="A264" s="23">
        <f t="shared" si="9"/>
        <v>0</v>
      </c>
      <c r="B264" s="23">
        <f>IF('بیماران متادون'!E264&gt;0,'بیماران متادون'!E264,0)</f>
        <v>0</v>
      </c>
      <c r="C264" s="23">
        <f>IF('بیماران متادون'!A264&gt;0,'بیماران متادون'!A264,0)</f>
        <v>0</v>
      </c>
      <c r="D264" s="4">
        <f>Bas!D263</f>
        <v>0</v>
      </c>
      <c r="E264" s="4">
        <f>Bas!E263</f>
        <v>0</v>
      </c>
      <c r="F264" s="4">
        <f>Bas!F263</f>
        <v>96</v>
      </c>
      <c r="G264" s="69">
        <f>IF(AN264&gt;0,Bas!G263,0)</f>
        <v>0</v>
      </c>
      <c r="H264" s="70">
        <f>IF(Bas!H263&lt;&gt;"",Bas!H263,0)</f>
        <v>0</v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4">
        <f t="shared" si="8"/>
        <v>0</v>
      </c>
    </row>
    <row r="265" spans="1:40" ht="20.100000000000001" customHeight="1" x14ac:dyDescent="0.25">
      <c r="A265" s="23">
        <f t="shared" si="9"/>
        <v>0</v>
      </c>
      <c r="B265" s="23">
        <f>IF('بیماران متادون'!E265&gt;0,'بیماران متادون'!E265,0)</f>
        <v>0</v>
      </c>
      <c r="C265" s="23">
        <f>IF('بیماران متادون'!A265&gt;0,'بیماران متادون'!A265,0)</f>
        <v>0</v>
      </c>
      <c r="D265" s="4">
        <f>Bas!D264</f>
        <v>0</v>
      </c>
      <c r="E265" s="4">
        <f>Bas!E264</f>
        <v>0</v>
      </c>
      <c r="F265" s="4">
        <f>Bas!F264</f>
        <v>96</v>
      </c>
      <c r="G265" s="69">
        <f>IF(AN265&gt;0,Bas!G264,0)</f>
        <v>0</v>
      </c>
      <c r="H265" s="70">
        <f>IF(Bas!H264&lt;&gt;"",Bas!H264,0)</f>
        <v>0</v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4">
        <f t="shared" si="8"/>
        <v>0</v>
      </c>
    </row>
    <row r="266" spans="1:40" ht="20.100000000000001" customHeight="1" x14ac:dyDescent="0.25">
      <c r="A266" s="23">
        <f t="shared" si="9"/>
        <v>0</v>
      </c>
      <c r="B266" s="23">
        <f>IF('بیماران متادون'!E266&gt;0,'بیماران متادون'!E266,0)</f>
        <v>0</v>
      </c>
      <c r="C266" s="23">
        <f>IF('بیماران متادون'!A266&gt;0,'بیماران متادون'!A266,0)</f>
        <v>0</v>
      </c>
      <c r="D266" s="4">
        <f>Bas!D265</f>
        <v>0</v>
      </c>
      <c r="E266" s="4">
        <f>Bas!E265</f>
        <v>0</v>
      </c>
      <c r="F266" s="4">
        <f>Bas!F265</f>
        <v>96</v>
      </c>
      <c r="G266" s="69">
        <f>IF(AN266&gt;0,Bas!G265,0)</f>
        <v>0</v>
      </c>
      <c r="H266" s="70">
        <f>IF(Bas!H265&lt;&gt;"",Bas!H265,0)</f>
        <v>0</v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4">
        <f t="shared" si="8"/>
        <v>0</v>
      </c>
    </row>
    <row r="267" spans="1:40" ht="20.100000000000001" customHeight="1" x14ac:dyDescent="0.25">
      <c r="A267" s="23">
        <f t="shared" si="9"/>
        <v>0</v>
      </c>
      <c r="B267" s="23">
        <f>IF('بیماران متادون'!E267&gt;0,'بیماران متادون'!E267,0)</f>
        <v>0</v>
      </c>
      <c r="C267" s="23">
        <f>IF('بیماران متادون'!A267&gt;0,'بیماران متادون'!A267,0)</f>
        <v>0</v>
      </c>
      <c r="D267" s="4">
        <f>Bas!D266</f>
        <v>0</v>
      </c>
      <c r="E267" s="4">
        <f>Bas!E266</f>
        <v>0</v>
      </c>
      <c r="F267" s="4">
        <f>Bas!F266</f>
        <v>96</v>
      </c>
      <c r="G267" s="69">
        <f>IF(AN267&gt;0,Bas!G266,0)</f>
        <v>0</v>
      </c>
      <c r="H267" s="70">
        <f>IF(Bas!H266&lt;&gt;"",Bas!H266,0)</f>
        <v>0</v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4">
        <f t="shared" si="8"/>
        <v>0</v>
      </c>
    </row>
    <row r="268" spans="1:40" ht="20.100000000000001" customHeight="1" x14ac:dyDescent="0.25">
      <c r="A268" s="23">
        <f t="shared" si="9"/>
        <v>0</v>
      </c>
      <c r="B268" s="23">
        <f>IF('بیماران متادون'!E268&gt;0,'بیماران متادون'!E268,0)</f>
        <v>0</v>
      </c>
      <c r="C268" s="23">
        <f>IF('بیماران متادون'!A268&gt;0,'بیماران متادون'!A268,0)</f>
        <v>0</v>
      </c>
      <c r="D268" s="4">
        <f>Bas!D267</f>
        <v>0</v>
      </c>
      <c r="E268" s="4">
        <f>Bas!E267</f>
        <v>0</v>
      </c>
      <c r="F268" s="4">
        <f>Bas!F267</f>
        <v>96</v>
      </c>
      <c r="G268" s="69">
        <f>IF(AN268&gt;0,Bas!G267,0)</f>
        <v>0</v>
      </c>
      <c r="H268" s="70">
        <f>IF(Bas!H267&lt;&gt;"",Bas!H267,0)</f>
        <v>0</v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4">
        <f t="shared" si="8"/>
        <v>0</v>
      </c>
    </row>
    <row r="269" spans="1:40" ht="20.100000000000001" customHeight="1" x14ac:dyDescent="0.25">
      <c r="A269" s="23">
        <f t="shared" si="9"/>
        <v>0</v>
      </c>
      <c r="B269" s="23">
        <f>IF('بیماران متادون'!E269&gt;0,'بیماران متادون'!E269,0)</f>
        <v>0</v>
      </c>
      <c r="C269" s="23">
        <f>IF('بیماران متادون'!A269&gt;0,'بیماران متادون'!A269,0)</f>
        <v>0</v>
      </c>
      <c r="D269" s="4">
        <f>Bas!D268</f>
        <v>0</v>
      </c>
      <c r="E269" s="4">
        <f>Bas!E268</f>
        <v>0</v>
      </c>
      <c r="F269" s="4">
        <f>Bas!F268</f>
        <v>96</v>
      </c>
      <c r="G269" s="69">
        <f>IF(AN269&gt;0,Bas!G268,0)</f>
        <v>0</v>
      </c>
      <c r="H269" s="70">
        <f>IF(Bas!H268&lt;&gt;"",Bas!H268,0)</f>
        <v>0</v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4">
        <f t="shared" si="8"/>
        <v>0</v>
      </c>
    </row>
    <row r="270" spans="1:40" ht="20.100000000000001" customHeight="1" x14ac:dyDescent="0.25">
      <c r="A270" s="23">
        <f t="shared" si="9"/>
        <v>0</v>
      </c>
      <c r="B270" s="23">
        <f>IF('بیماران متادون'!E270&gt;0,'بیماران متادون'!E270,0)</f>
        <v>0</v>
      </c>
      <c r="C270" s="23">
        <f>IF('بیماران متادون'!A270&gt;0,'بیماران متادون'!A270,0)</f>
        <v>0</v>
      </c>
      <c r="D270" s="4">
        <f>Bas!D269</f>
        <v>0</v>
      </c>
      <c r="E270" s="4">
        <f>Bas!E269</f>
        <v>0</v>
      </c>
      <c r="F270" s="4">
        <f>Bas!F269</f>
        <v>96</v>
      </c>
      <c r="G270" s="69">
        <f>IF(AN270&gt;0,Bas!G269,0)</f>
        <v>0</v>
      </c>
      <c r="H270" s="70">
        <f>IF(Bas!H269&lt;&gt;"",Bas!H269,0)</f>
        <v>0</v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4">
        <f t="shared" si="8"/>
        <v>0</v>
      </c>
    </row>
    <row r="271" spans="1:40" ht="20.100000000000001" customHeight="1" x14ac:dyDescent="0.25">
      <c r="A271" s="23">
        <f t="shared" si="9"/>
        <v>0</v>
      </c>
      <c r="B271" s="23">
        <f>IF('بیماران متادون'!E271&gt;0,'بیماران متادون'!E271,0)</f>
        <v>0</v>
      </c>
      <c r="C271" s="23">
        <f>IF('بیماران متادون'!A271&gt;0,'بیماران متادون'!A271,0)</f>
        <v>0</v>
      </c>
      <c r="D271" s="4">
        <f>Bas!D270</f>
        <v>0</v>
      </c>
      <c r="E271" s="4">
        <f>Bas!E270</f>
        <v>0</v>
      </c>
      <c r="F271" s="4">
        <f>Bas!F270</f>
        <v>96</v>
      </c>
      <c r="G271" s="69">
        <f>IF(AN271&gt;0,Bas!G270,0)</f>
        <v>0</v>
      </c>
      <c r="H271" s="70">
        <f>IF(Bas!H270&lt;&gt;"",Bas!H270,0)</f>
        <v>0</v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4">
        <f t="shared" si="8"/>
        <v>0</v>
      </c>
    </row>
    <row r="272" spans="1:40" ht="20.100000000000001" customHeight="1" x14ac:dyDescent="0.25">
      <c r="A272" s="23">
        <f t="shared" si="9"/>
        <v>0</v>
      </c>
      <c r="B272" s="23">
        <f>IF('بیماران متادون'!E272&gt;0,'بیماران متادون'!E272,0)</f>
        <v>0</v>
      </c>
      <c r="C272" s="23">
        <f>IF('بیماران متادون'!A272&gt;0,'بیماران متادون'!A272,0)</f>
        <v>0</v>
      </c>
      <c r="D272" s="4">
        <f>Bas!D271</f>
        <v>0</v>
      </c>
      <c r="E272" s="4">
        <f>Bas!E271</f>
        <v>0</v>
      </c>
      <c r="F272" s="4">
        <f>Bas!F271</f>
        <v>96</v>
      </c>
      <c r="G272" s="69">
        <f>IF(AN272&gt;0,Bas!G271,0)</f>
        <v>0</v>
      </c>
      <c r="H272" s="70">
        <f>IF(Bas!H271&lt;&gt;"",Bas!H271,0)</f>
        <v>0</v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4">
        <f t="shared" si="8"/>
        <v>0</v>
      </c>
    </row>
    <row r="273" spans="1:40" ht="20.100000000000001" customHeight="1" x14ac:dyDescent="0.25">
      <c r="A273" s="23">
        <f t="shared" si="9"/>
        <v>0</v>
      </c>
      <c r="B273" s="23">
        <f>IF('بیماران متادون'!E273&gt;0,'بیماران متادون'!E273,0)</f>
        <v>0</v>
      </c>
      <c r="C273" s="23">
        <f>IF('بیماران متادون'!A273&gt;0,'بیماران متادون'!A273,0)</f>
        <v>0</v>
      </c>
      <c r="D273" s="4">
        <f>Bas!D272</f>
        <v>0</v>
      </c>
      <c r="E273" s="4">
        <f>Bas!E272</f>
        <v>0</v>
      </c>
      <c r="F273" s="4">
        <f>Bas!F272</f>
        <v>96</v>
      </c>
      <c r="G273" s="69">
        <f>IF(AN273&gt;0,Bas!G272,0)</f>
        <v>0</v>
      </c>
      <c r="H273" s="70">
        <f>IF(Bas!H272&lt;&gt;"",Bas!H272,0)</f>
        <v>0</v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4">
        <f t="shared" si="8"/>
        <v>0</v>
      </c>
    </row>
    <row r="274" spans="1:40" ht="20.100000000000001" customHeight="1" x14ac:dyDescent="0.25">
      <c r="A274" s="23">
        <f t="shared" si="9"/>
        <v>0</v>
      </c>
      <c r="B274" s="23">
        <f>IF('بیماران متادون'!E274&gt;0,'بیماران متادون'!E274,0)</f>
        <v>0</v>
      </c>
      <c r="C274" s="23">
        <f>IF('بیماران متادون'!A274&gt;0,'بیماران متادون'!A274,0)</f>
        <v>0</v>
      </c>
      <c r="D274" s="4">
        <f>Bas!D273</f>
        <v>0</v>
      </c>
      <c r="E274" s="4">
        <f>Bas!E273</f>
        <v>0</v>
      </c>
      <c r="F274" s="4">
        <f>Bas!F273</f>
        <v>96</v>
      </c>
      <c r="G274" s="69">
        <f>IF(AN274&gt;0,Bas!G273,0)</f>
        <v>0</v>
      </c>
      <c r="H274" s="70">
        <f>IF(Bas!H273&lt;&gt;"",Bas!H273,0)</f>
        <v>0</v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4">
        <f t="shared" si="8"/>
        <v>0</v>
      </c>
    </row>
    <row r="275" spans="1:40" ht="20.100000000000001" customHeight="1" x14ac:dyDescent="0.25">
      <c r="A275" s="23">
        <f t="shared" si="9"/>
        <v>0</v>
      </c>
      <c r="B275" s="23">
        <f>IF('بیماران متادون'!E275&gt;0,'بیماران متادون'!E275,0)</f>
        <v>0</v>
      </c>
      <c r="C275" s="23">
        <f>IF('بیماران متادون'!A275&gt;0,'بیماران متادون'!A275,0)</f>
        <v>0</v>
      </c>
      <c r="D275" s="4">
        <f>Bas!D274</f>
        <v>0</v>
      </c>
      <c r="E275" s="4">
        <f>Bas!E274</f>
        <v>0</v>
      </c>
      <c r="F275" s="4">
        <f>Bas!F274</f>
        <v>96</v>
      </c>
      <c r="G275" s="69">
        <f>IF(AN275&gt;0,Bas!G274,0)</f>
        <v>0</v>
      </c>
      <c r="H275" s="70">
        <f>IF(Bas!H274&lt;&gt;"",Bas!H274,0)</f>
        <v>0</v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4">
        <f t="shared" si="8"/>
        <v>0</v>
      </c>
    </row>
    <row r="276" spans="1:40" ht="20.100000000000001" customHeight="1" x14ac:dyDescent="0.25">
      <c r="A276" s="23">
        <f t="shared" si="9"/>
        <v>0</v>
      </c>
      <c r="B276" s="23">
        <f>IF('بیماران متادون'!E276&gt;0,'بیماران متادون'!E276,0)</f>
        <v>0</v>
      </c>
      <c r="C276" s="23">
        <f>IF('بیماران متادون'!A276&gt;0,'بیماران متادون'!A276,0)</f>
        <v>0</v>
      </c>
      <c r="D276" s="4">
        <f>Bas!D275</f>
        <v>0</v>
      </c>
      <c r="E276" s="4">
        <f>Bas!E275</f>
        <v>0</v>
      </c>
      <c r="F276" s="4">
        <f>Bas!F275</f>
        <v>96</v>
      </c>
      <c r="G276" s="69">
        <f>IF(AN276&gt;0,Bas!G275,0)</f>
        <v>0</v>
      </c>
      <c r="H276" s="70">
        <f>IF(Bas!H275&lt;&gt;"",Bas!H275,0)</f>
        <v>0</v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4">
        <f t="shared" si="8"/>
        <v>0</v>
      </c>
    </row>
    <row r="277" spans="1:40" ht="20.100000000000001" customHeight="1" x14ac:dyDescent="0.25">
      <c r="A277" s="23">
        <f t="shared" si="9"/>
        <v>0</v>
      </c>
      <c r="B277" s="23">
        <f>IF('بیماران متادون'!E277&gt;0,'بیماران متادون'!E277,0)</f>
        <v>0</v>
      </c>
      <c r="C277" s="23">
        <f>IF('بیماران متادون'!A277&gt;0,'بیماران متادون'!A277,0)</f>
        <v>0</v>
      </c>
      <c r="D277" s="4">
        <f>Bas!D276</f>
        <v>0</v>
      </c>
      <c r="E277" s="4">
        <f>Bas!E276</f>
        <v>0</v>
      </c>
      <c r="F277" s="4">
        <f>Bas!F276</f>
        <v>96</v>
      </c>
      <c r="G277" s="69">
        <f>IF(AN277&gt;0,Bas!G276,0)</f>
        <v>0</v>
      </c>
      <c r="H277" s="70">
        <f>IF(Bas!H276&lt;&gt;"",Bas!H276,0)</f>
        <v>0</v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4">
        <f t="shared" si="8"/>
        <v>0</v>
      </c>
    </row>
    <row r="278" spans="1:40" ht="20.100000000000001" customHeight="1" x14ac:dyDescent="0.25">
      <c r="A278" s="23">
        <f t="shared" si="9"/>
        <v>0</v>
      </c>
      <c r="B278" s="23">
        <f>IF('بیماران متادون'!E278&gt;0,'بیماران متادون'!E278,0)</f>
        <v>0</v>
      </c>
      <c r="C278" s="23">
        <f>IF('بیماران متادون'!A278&gt;0,'بیماران متادون'!A278,0)</f>
        <v>0</v>
      </c>
      <c r="D278" s="4">
        <f>Bas!D277</f>
        <v>0</v>
      </c>
      <c r="E278" s="4">
        <f>Bas!E277</f>
        <v>0</v>
      </c>
      <c r="F278" s="4">
        <f>Bas!F277</f>
        <v>96</v>
      </c>
      <c r="G278" s="69">
        <f>IF(AN278&gt;0,Bas!G277,0)</f>
        <v>0</v>
      </c>
      <c r="H278" s="70">
        <f>IF(Bas!H277&lt;&gt;"",Bas!H277,0)</f>
        <v>0</v>
      </c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4">
        <f t="shared" si="8"/>
        <v>0</v>
      </c>
    </row>
    <row r="279" spans="1:40" ht="20.100000000000001" customHeight="1" x14ac:dyDescent="0.25">
      <c r="A279" s="23">
        <f t="shared" si="9"/>
        <v>0</v>
      </c>
      <c r="B279" s="23">
        <f>IF('بیماران متادون'!E279&gt;0,'بیماران متادون'!E279,0)</f>
        <v>0</v>
      </c>
      <c r="C279" s="23">
        <f>IF('بیماران متادون'!A279&gt;0,'بیماران متادون'!A279,0)</f>
        <v>0</v>
      </c>
      <c r="D279" s="4">
        <f>Bas!D278</f>
        <v>0</v>
      </c>
      <c r="E279" s="4">
        <f>Bas!E278</f>
        <v>0</v>
      </c>
      <c r="F279" s="4">
        <f>Bas!F278</f>
        <v>96</v>
      </c>
      <c r="G279" s="69">
        <f>IF(AN279&gt;0,Bas!G278,0)</f>
        <v>0</v>
      </c>
      <c r="H279" s="70">
        <f>IF(Bas!H278&lt;&gt;"",Bas!H278,0)</f>
        <v>0</v>
      </c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4">
        <f t="shared" si="8"/>
        <v>0</v>
      </c>
    </row>
    <row r="280" spans="1:40" ht="20.100000000000001" customHeight="1" x14ac:dyDescent="0.25">
      <c r="A280" s="23">
        <f t="shared" si="9"/>
        <v>0</v>
      </c>
      <c r="B280" s="23">
        <f>IF('بیماران متادون'!E280&gt;0,'بیماران متادون'!E280,0)</f>
        <v>0</v>
      </c>
      <c r="C280" s="23">
        <f>IF('بیماران متادون'!A280&gt;0,'بیماران متادون'!A280,0)</f>
        <v>0</v>
      </c>
      <c r="D280" s="4">
        <f>Bas!D279</f>
        <v>0</v>
      </c>
      <c r="E280" s="4">
        <f>Bas!E279</f>
        <v>0</v>
      </c>
      <c r="F280" s="4">
        <f>Bas!F279</f>
        <v>96</v>
      </c>
      <c r="G280" s="69">
        <f>IF(AN280&gt;0,Bas!G279,0)</f>
        <v>0</v>
      </c>
      <c r="H280" s="70">
        <f>IF(Bas!H279&lt;&gt;"",Bas!H279,0)</f>
        <v>0</v>
      </c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4">
        <f t="shared" si="8"/>
        <v>0</v>
      </c>
    </row>
    <row r="281" spans="1:40" ht="20.100000000000001" customHeight="1" x14ac:dyDescent="0.25">
      <c r="A281" s="23">
        <f t="shared" si="9"/>
        <v>0</v>
      </c>
      <c r="B281" s="23">
        <f>IF('بیماران متادون'!E281&gt;0,'بیماران متادون'!E281,0)</f>
        <v>0</v>
      </c>
      <c r="C281" s="23">
        <f>IF('بیماران متادون'!A281&gt;0,'بیماران متادون'!A281,0)</f>
        <v>0</v>
      </c>
      <c r="D281" s="4">
        <f>Bas!D280</f>
        <v>0</v>
      </c>
      <c r="E281" s="4">
        <f>Bas!E280</f>
        <v>0</v>
      </c>
      <c r="F281" s="4">
        <f>Bas!F280</f>
        <v>96</v>
      </c>
      <c r="G281" s="69">
        <f>IF(AN281&gt;0,Bas!G280,0)</f>
        <v>0</v>
      </c>
      <c r="H281" s="70">
        <f>IF(Bas!H280&lt;&gt;"",Bas!H280,0)</f>
        <v>0</v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4">
        <f t="shared" si="8"/>
        <v>0</v>
      </c>
    </row>
    <row r="282" spans="1:40" ht="20.100000000000001" customHeight="1" x14ac:dyDescent="0.25">
      <c r="A282" s="23">
        <f t="shared" si="9"/>
        <v>0</v>
      </c>
      <c r="B282" s="23">
        <f>IF('بیماران متادون'!E282&gt;0,'بیماران متادون'!E282,0)</f>
        <v>0</v>
      </c>
      <c r="C282" s="23">
        <f>IF('بیماران متادون'!A282&gt;0,'بیماران متادون'!A282,0)</f>
        <v>0</v>
      </c>
      <c r="D282" s="4">
        <f>Bas!D281</f>
        <v>0</v>
      </c>
      <c r="E282" s="4">
        <f>Bas!E281</f>
        <v>0</v>
      </c>
      <c r="F282" s="4">
        <f>Bas!F281</f>
        <v>96</v>
      </c>
      <c r="G282" s="69">
        <f>IF(AN282&gt;0,Bas!G281,0)</f>
        <v>0</v>
      </c>
      <c r="H282" s="70">
        <f>IF(Bas!H281&lt;&gt;"",Bas!H281,0)</f>
        <v>0</v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4">
        <f t="shared" si="8"/>
        <v>0</v>
      </c>
    </row>
    <row r="283" spans="1:40" ht="20.100000000000001" customHeight="1" x14ac:dyDescent="0.25">
      <c r="A283" s="23">
        <f t="shared" si="9"/>
        <v>0</v>
      </c>
      <c r="B283" s="23">
        <f>IF('بیماران متادون'!E283&gt;0,'بیماران متادون'!E283,0)</f>
        <v>0</v>
      </c>
      <c r="C283" s="23">
        <f>IF('بیماران متادون'!A283&gt;0,'بیماران متادون'!A283,0)</f>
        <v>0</v>
      </c>
      <c r="D283" s="4">
        <f>Bas!D282</f>
        <v>0</v>
      </c>
      <c r="E283" s="4">
        <f>Bas!E282</f>
        <v>0</v>
      </c>
      <c r="F283" s="4">
        <f>Bas!F282</f>
        <v>96</v>
      </c>
      <c r="G283" s="69">
        <f>IF(AN283&gt;0,Bas!G282,0)</f>
        <v>0</v>
      </c>
      <c r="H283" s="70">
        <f>IF(Bas!H282&lt;&gt;"",Bas!H282,0)</f>
        <v>0</v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4">
        <f t="shared" si="8"/>
        <v>0</v>
      </c>
    </row>
    <row r="284" spans="1:40" ht="20.100000000000001" customHeight="1" x14ac:dyDescent="0.25">
      <c r="A284" s="23">
        <f t="shared" si="9"/>
        <v>0</v>
      </c>
      <c r="B284" s="23">
        <f>IF('بیماران متادون'!E284&gt;0,'بیماران متادون'!E284,0)</f>
        <v>0</v>
      </c>
      <c r="C284" s="23">
        <f>IF('بیماران متادون'!A284&gt;0,'بیماران متادون'!A284,0)</f>
        <v>0</v>
      </c>
      <c r="D284" s="4">
        <f>Bas!D283</f>
        <v>0</v>
      </c>
      <c r="E284" s="4">
        <f>Bas!E283</f>
        <v>0</v>
      </c>
      <c r="F284" s="4">
        <f>Bas!F283</f>
        <v>96</v>
      </c>
      <c r="G284" s="69">
        <f>IF(AN284&gt;0,Bas!G283,0)</f>
        <v>0</v>
      </c>
      <c r="H284" s="70">
        <f>IF(Bas!H283&lt;&gt;"",Bas!H283,0)</f>
        <v>0</v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4">
        <f t="shared" si="8"/>
        <v>0</v>
      </c>
    </row>
    <row r="285" spans="1:40" ht="20.100000000000001" customHeight="1" x14ac:dyDescent="0.25">
      <c r="A285" s="23">
        <f t="shared" si="9"/>
        <v>0</v>
      </c>
      <c r="B285" s="23">
        <f>IF('بیماران متادون'!E285&gt;0,'بیماران متادون'!E285,0)</f>
        <v>0</v>
      </c>
      <c r="C285" s="23">
        <f>IF('بیماران متادون'!A285&gt;0,'بیماران متادون'!A285,0)</f>
        <v>0</v>
      </c>
      <c r="D285" s="4">
        <f>Bas!D284</f>
        <v>0</v>
      </c>
      <c r="E285" s="4">
        <f>Bas!E284</f>
        <v>0</v>
      </c>
      <c r="F285" s="4">
        <f>Bas!F284</f>
        <v>96</v>
      </c>
      <c r="G285" s="69">
        <f>IF(AN285&gt;0,Bas!G284,0)</f>
        <v>0</v>
      </c>
      <c r="H285" s="70">
        <f>IF(Bas!H284&lt;&gt;"",Bas!H284,0)</f>
        <v>0</v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4">
        <f t="shared" si="8"/>
        <v>0</v>
      </c>
    </row>
    <row r="286" spans="1:40" ht="20.100000000000001" customHeight="1" x14ac:dyDescent="0.25">
      <c r="A286" s="23">
        <f t="shared" si="9"/>
        <v>0</v>
      </c>
      <c r="B286" s="23">
        <f>IF('بیماران متادون'!E286&gt;0,'بیماران متادون'!E286,0)</f>
        <v>0</v>
      </c>
      <c r="C286" s="23">
        <f>IF('بیماران متادون'!A286&gt;0,'بیماران متادون'!A286,0)</f>
        <v>0</v>
      </c>
      <c r="D286" s="4">
        <f>Bas!D285</f>
        <v>0</v>
      </c>
      <c r="E286" s="4">
        <f>Bas!E285</f>
        <v>0</v>
      </c>
      <c r="F286" s="4">
        <f>Bas!F285</f>
        <v>96</v>
      </c>
      <c r="G286" s="69">
        <f>IF(AN286&gt;0,Bas!G285,0)</f>
        <v>0</v>
      </c>
      <c r="H286" s="70">
        <f>IF(Bas!H285&lt;&gt;"",Bas!H285,0)</f>
        <v>0</v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4">
        <f t="shared" si="8"/>
        <v>0</v>
      </c>
    </row>
    <row r="287" spans="1:40" ht="20.100000000000001" customHeight="1" x14ac:dyDescent="0.25">
      <c r="A287" s="23">
        <f t="shared" si="9"/>
        <v>0</v>
      </c>
      <c r="B287" s="23">
        <f>IF('بیماران متادون'!E287&gt;0,'بیماران متادون'!E287,0)</f>
        <v>0</v>
      </c>
      <c r="C287" s="23">
        <f>IF('بیماران متادون'!A287&gt;0,'بیماران متادون'!A287,0)</f>
        <v>0</v>
      </c>
      <c r="D287" s="4">
        <f>Bas!D286</f>
        <v>0</v>
      </c>
      <c r="E287" s="4">
        <f>Bas!E286</f>
        <v>0</v>
      </c>
      <c r="F287" s="4">
        <f>Bas!F286</f>
        <v>96</v>
      </c>
      <c r="G287" s="69">
        <f>IF(AN287&gt;0,Bas!G286,0)</f>
        <v>0</v>
      </c>
      <c r="H287" s="70">
        <f>IF(Bas!H286&lt;&gt;"",Bas!H286,0)</f>
        <v>0</v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4">
        <f t="shared" si="8"/>
        <v>0</v>
      </c>
    </row>
    <row r="288" spans="1:40" ht="20.100000000000001" customHeight="1" x14ac:dyDescent="0.25">
      <c r="A288" s="23">
        <f t="shared" si="9"/>
        <v>0</v>
      </c>
      <c r="B288" s="23">
        <f>IF('بیماران متادون'!E288&gt;0,'بیماران متادون'!E288,0)</f>
        <v>0</v>
      </c>
      <c r="C288" s="23">
        <f>IF('بیماران متادون'!A288&gt;0,'بیماران متادون'!A288,0)</f>
        <v>0</v>
      </c>
      <c r="D288" s="4">
        <f>Bas!D287</f>
        <v>0</v>
      </c>
      <c r="E288" s="4">
        <f>Bas!E287</f>
        <v>0</v>
      </c>
      <c r="F288" s="4">
        <f>Bas!F287</f>
        <v>96</v>
      </c>
      <c r="G288" s="69">
        <f>IF(AN288&gt;0,Bas!G287,0)</f>
        <v>0</v>
      </c>
      <c r="H288" s="70">
        <f>IF(Bas!H287&lt;&gt;"",Bas!H287,0)</f>
        <v>0</v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4">
        <f t="shared" si="8"/>
        <v>0</v>
      </c>
    </row>
    <row r="289" spans="1:40" ht="20.100000000000001" customHeight="1" x14ac:dyDescent="0.25">
      <c r="A289" s="23">
        <f t="shared" si="9"/>
        <v>0</v>
      </c>
      <c r="B289" s="23">
        <f>IF('بیماران متادون'!E289&gt;0,'بیماران متادون'!E289,0)</f>
        <v>0</v>
      </c>
      <c r="C289" s="23">
        <f>IF('بیماران متادون'!A289&gt;0,'بیماران متادون'!A289,0)</f>
        <v>0</v>
      </c>
      <c r="D289" s="4">
        <f>Bas!D288</f>
        <v>0</v>
      </c>
      <c r="E289" s="4">
        <f>Bas!E288</f>
        <v>0</v>
      </c>
      <c r="F289" s="4">
        <f>Bas!F288</f>
        <v>96</v>
      </c>
      <c r="G289" s="69">
        <f>IF(AN289&gt;0,Bas!G288,0)</f>
        <v>0</v>
      </c>
      <c r="H289" s="70">
        <f>IF(Bas!H288&lt;&gt;"",Bas!H288,0)</f>
        <v>0</v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4">
        <f t="shared" si="8"/>
        <v>0</v>
      </c>
    </row>
    <row r="290" spans="1:40" ht="20.100000000000001" customHeight="1" x14ac:dyDescent="0.25">
      <c r="A290" s="23">
        <f t="shared" si="9"/>
        <v>0</v>
      </c>
      <c r="B290" s="23">
        <f>IF('بیماران متادون'!E290&gt;0,'بیماران متادون'!E290,0)</f>
        <v>0</v>
      </c>
      <c r="C290" s="23">
        <f>IF('بیماران متادون'!A290&gt;0,'بیماران متادون'!A290,0)</f>
        <v>0</v>
      </c>
      <c r="D290" s="4">
        <f>Bas!D289</f>
        <v>0</v>
      </c>
      <c r="E290" s="4">
        <f>Bas!E289</f>
        <v>0</v>
      </c>
      <c r="F290" s="4">
        <f>Bas!F289</f>
        <v>96</v>
      </c>
      <c r="G290" s="69">
        <f>IF(AN290&gt;0,Bas!G289,0)</f>
        <v>0</v>
      </c>
      <c r="H290" s="70">
        <f>IF(Bas!H289&lt;&gt;"",Bas!H289,0)</f>
        <v>0</v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4">
        <f t="shared" si="8"/>
        <v>0</v>
      </c>
    </row>
    <row r="291" spans="1:40" ht="20.100000000000001" customHeight="1" x14ac:dyDescent="0.25">
      <c r="A291" s="23">
        <f t="shared" si="9"/>
        <v>0</v>
      </c>
      <c r="B291" s="23">
        <f>IF('بیماران متادون'!E291&gt;0,'بیماران متادون'!E291,0)</f>
        <v>0</v>
      </c>
      <c r="C291" s="23">
        <f>IF('بیماران متادون'!A291&gt;0,'بیماران متادون'!A291,0)</f>
        <v>0</v>
      </c>
      <c r="D291" s="4">
        <f>Bas!D290</f>
        <v>0</v>
      </c>
      <c r="E291" s="4">
        <f>Bas!E290</f>
        <v>0</v>
      </c>
      <c r="F291" s="4">
        <f>Bas!F290</f>
        <v>96</v>
      </c>
      <c r="G291" s="69">
        <f>IF(AN291&gt;0,Bas!G290,0)</f>
        <v>0</v>
      </c>
      <c r="H291" s="70">
        <f>IF(Bas!H290&lt;&gt;"",Bas!H290,0)</f>
        <v>0</v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4">
        <f t="shared" si="8"/>
        <v>0</v>
      </c>
    </row>
    <row r="292" spans="1:40" ht="20.100000000000001" customHeight="1" x14ac:dyDescent="0.25">
      <c r="A292" s="23">
        <f t="shared" si="9"/>
        <v>0</v>
      </c>
      <c r="B292" s="23">
        <f>IF('بیماران متادون'!E292&gt;0,'بیماران متادون'!E292,0)</f>
        <v>0</v>
      </c>
      <c r="C292" s="23">
        <f>IF('بیماران متادون'!A292&gt;0,'بیماران متادون'!A292,0)</f>
        <v>0</v>
      </c>
      <c r="D292" s="4">
        <f>Bas!D291</f>
        <v>0</v>
      </c>
      <c r="E292" s="4">
        <f>Bas!E291</f>
        <v>0</v>
      </c>
      <c r="F292" s="4">
        <f>Bas!F291</f>
        <v>96</v>
      </c>
      <c r="G292" s="69">
        <f>IF(AN292&gt;0,Bas!G291,0)</f>
        <v>0</v>
      </c>
      <c r="H292" s="70">
        <f>IF(Bas!H291&lt;&gt;"",Bas!H291,0)</f>
        <v>0</v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4">
        <f t="shared" si="8"/>
        <v>0</v>
      </c>
    </row>
    <row r="293" spans="1:40" ht="20.100000000000001" customHeight="1" x14ac:dyDescent="0.25">
      <c r="A293" s="23">
        <f t="shared" si="9"/>
        <v>0</v>
      </c>
      <c r="B293" s="23">
        <f>IF('بیماران متادون'!E293&gt;0,'بیماران متادون'!E293,0)</f>
        <v>0</v>
      </c>
      <c r="C293" s="23">
        <f>IF('بیماران متادون'!A293&gt;0,'بیماران متادون'!A293,0)</f>
        <v>0</v>
      </c>
      <c r="D293" s="4">
        <f>Bas!D292</f>
        <v>0</v>
      </c>
      <c r="E293" s="4">
        <f>Bas!E292</f>
        <v>0</v>
      </c>
      <c r="F293" s="4">
        <f>Bas!F292</f>
        <v>96</v>
      </c>
      <c r="G293" s="69">
        <f>IF(AN293&gt;0,Bas!G292,0)</f>
        <v>0</v>
      </c>
      <c r="H293" s="70">
        <f>IF(Bas!H292&lt;&gt;"",Bas!H292,0)</f>
        <v>0</v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4">
        <f t="shared" si="8"/>
        <v>0</v>
      </c>
    </row>
    <row r="294" spans="1:40" ht="20.100000000000001" customHeight="1" x14ac:dyDescent="0.25">
      <c r="A294" s="23">
        <f t="shared" si="9"/>
        <v>0</v>
      </c>
      <c r="B294" s="23">
        <f>IF('بیماران متادون'!E294&gt;0,'بیماران متادون'!E294,0)</f>
        <v>0</v>
      </c>
      <c r="C294" s="23">
        <f>IF('بیماران متادون'!A294&gt;0,'بیماران متادون'!A294,0)</f>
        <v>0</v>
      </c>
      <c r="D294" s="4">
        <f>Bas!D293</f>
        <v>0</v>
      </c>
      <c r="E294" s="4">
        <f>Bas!E293</f>
        <v>0</v>
      </c>
      <c r="F294" s="4">
        <f>Bas!F293</f>
        <v>96</v>
      </c>
      <c r="G294" s="69">
        <f>IF(AN294&gt;0,Bas!G293,0)</f>
        <v>0</v>
      </c>
      <c r="H294" s="70">
        <f>IF(Bas!H293&lt;&gt;"",Bas!H293,0)</f>
        <v>0</v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4">
        <f t="shared" si="8"/>
        <v>0</v>
      </c>
    </row>
    <row r="295" spans="1:40" ht="20.100000000000001" customHeight="1" x14ac:dyDescent="0.25">
      <c r="A295" s="23">
        <f t="shared" si="9"/>
        <v>0</v>
      </c>
      <c r="B295" s="23">
        <f>IF('بیماران متادون'!E295&gt;0,'بیماران متادون'!E295,0)</f>
        <v>0</v>
      </c>
      <c r="C295" s="23">
        <f>IF('بیماران متادون'!A295&gt;0,'بیماران متادون'!A295,0)</f>
        <v>0</v>
      </c>
      <c r="D295" s="4">
        <f>Bas!D294</f>
        <v>0</v>
      </c>
      <c r="E295" s="4">
        <f>Bas!E294</f>
        <v>0</v>
      </c>
      <c r="F295" s="4">
        <f>Bas!F294</f>
        <v>96</v>
      </c>
      <c r="G295" s="69">
        <f>IF(AN295&gt;0,Bas!G294,0)</f>
        <v>0</v>
      </c>
      <c r="H295" s="70">
        <f>IF(Bas!H294&lt;&gt;"",Bas!H294,0)</f>
        <v>0</v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4">
        <f t="shared" si="8"/>
        <v>0</v>
      </c>
    </row>
    <row r="296" spans="1:40" ht="20.100000000000001" customHeight="1" x14ac:dyDescent="0.25">
      <c r="A296" s="23">
        <f t="shared" si="9"/>
        <v>0</v>
      </c>
      <c r="B296" s="23">
        <f>IF('بیماران متادون'!E296&gt;0,'بیماران متادون'!E296,0)</f>
        <v>0</v>
      </c>
      <c r="C296" s="23">
        <f>IF('بیماران متادون'!A296&gt;0,'بیماران متادون'!A296,0)</f>
        <v>0</v>
      </c>
      <c r="D296" s="4">
        <f>Bas!D295</f>
        <v>0</v>
      </c>
      <c r="E296" s="4">
        <f>Bas!E295</f>
        <v>0</v>
      </c>
      <c r="F296" s="4">
        <f>Bas!F295</f>
        <v>96</v>
      </c>
      <c r="G296" s="69">
        <f>IF(AN296&gt;0,Bas!G295,0)</f>
        <v>0</v>
      </c>
      <c r="H296" s="70">
        <f>IF(Bas!H295&lt;&gt;"",Bas!H295,0)</f>
        <v>0</v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4">
        <f t="shared" si="8"/>
        <v>0</v>
      </c>
    </row>
    <row r="297" spans="1:40" ht="20.100000000000001" customHeight="1" x14ac:dyDescent="0.25">
      <c r="A297" s="23">
        <f t="shared" si="9"/>
        <v>0</v>
      </c>
      <c r="B297" s="23">
        <f>IF('بیماران متادون'!E297&gt;0,'بیماران متادون'!E297,0)</f>
        <v>0</v>
      </c>
      <c r="C297" s="23">
        <f>IF('بیماران متادون'!A297&gt;0,'بیماران متادون'!A297,0)</f>
        <v>0</v>
      </c>
      <c r="D297" s="4">
        <f>Bas!D296</f>
        <v>0</v>
      </c>
      <c r="E297" s="4">
        <f>Bas!E296</f>
        <v>0</v>
      </c>
      <c r="F297" s="4">
        <f>Bas!F296</f>
        <v>96</v>
      </c>
      <c r="G297" s="69">
        <f>IF(AN297&gt;0,Bas!G296,0)</f>
        <v>0</v>
      </c>
      <c r="H297" s="70">
        <f>IF(Bas!H296&lt;&gt;"",Bas!H296,0)</f>
        <v>0</v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4">
        <f t="shared" si="8"/>
        <v>0</v>
      </c>
    </row>
    <row r="298" spans="1:40" ht="20.100000000000001" customHeight="1" x14ac:dyDescent="0.25">
      <c r="A298" s="23">
        <f t="shared" si="9"/>
        <v>0</v>
      </c>
      <c r="B298" s="23">
        <f>IF('بیماران متادون'!E298&gt;0,'بیماران متادون'!E298,0)</f>
        <v>0</v>
      </c>
      <c r="C298" s="23">
        <f>IF('بیماران متادون'!A298&gt;0,'بیماران متادون'!A298,0)</f>
        <v>0</v>
      </c>
      <c r="D298" s="4">
        <f>Bas!D297</f>
        <v>0</v>
      </c>
      <c r="E298" s="4">
        <f>Bas!E297</f>
        <v>0</v>
      </c>
      <c r="F298" s="4">
        <f>Bas!F297</f>
        <v>96</v>
      </c>
      <c r="G298" s="69">
        <f>IF(AN298&gt;0,Bas!G297,0)</f>
        <v>0</v>
      </c>
      <c r="H298" s="70">
        <f>IF(Bas!H297&lt;&gt;"",Bas!H297,0)</f>
        <v>0</v>
      </c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4">
        <f t="shared" si="8"/>
        <v>0</v>
      </c>
    </row>
    <row r="299" spans="1:40" ht="20.100000000000001" customHeight="1" x14ac:dyDescent="0.25">
      <c r="A299" s="23">
        <f t="shared" si="9"/>
        <v>0</v>
      </c>
      <c r="B299" s="23">
        <f>IF('بیماران متادون'!E299&gt;0,'بیماران متادون'!E299,0)</f>
        <v>0</v>
      </c>
      <c r="C299" s="23">
        <f>IF('بیماران متادون'!A299&gt;0,'بیماران متادون'!A299,0)</f>
        <v>0</v>
      </c>
      <c r="D299" s="4">
        <f>Bas!D298</f>
        <v>0</v>
      </c>
      <c r="E299" s="4">
        <f>Bas!E298</f>
        <v>0</v>
      </c>
      <c r="F299" s="4">
        <f>Bas!F298</f>
        <v>96</v>
      </c>
      <c r="G299" s="69">
        <f>IF(AN299&gt;0,Bas!G298,0)</f>
        <v>0</v>
      </c>
      <c r="H299" s="70">
        <f>IF(Bas!H298&lt;&gt;"",Bas!H298,0)</f>
        <v>0</v>
      </c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4">
        <f t="shared" si="8"/>
        <v>0</v>
      </c>
    </row>
    <row r="300" spans="1:40" ht="20.100000000000001" customHeight="1" x14ac:dyDescent="0.25">
      <c r="A300" s="23">
        <f t="shared" si="9"/>
        <v>0</v>
      </c>
      <c r="B300" s="23">
        <f>IF('بیماران متادون'!E300&gt;0,'بیماران متادون'!E300,0)</f>
        <v>0</v>
      </c>
      <c r="C300" s="23">
        <f>IF('بیماران متادون'!A300&gt;0,'بیماران متادون'!A300,0)</f>
        <v>0</v>
      </c>
      <c r="D300" s="4">
        <f>Bas!D299</f>
        <v>0</v>
      </c>
      <c r="E300" s="4">
        <f>Bas!E299</f>
        <v>0</v>
      </c>
      <c r="F300" s="4">
        <f>Bas!F299</f>
        <v>96</v>
      </c>
      <c r="G300" s="69">
        <f>IF(AN300&gt;0,Bas!G299,0)</f>
        <v>0</v>
      </c>
      <c r="H300" s="70">
        <f>IF(Bas!H299&lt;&gt;"",Bas!H299,0)</f>
        <v>0</v>
      </c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4">
        <f t="shared" si="8"/>
        <v>0</v>
      </c>
    </row>
    <row r="301" spans="1:40" ht="20.100000000000001" customHeight="1" x14ac:dyDescent="0.25">
      <c r="A301" s="23">
        <f t="shared" si="9"/>
        <v>0</v>
      </c>
      <c r="B301" s="23">
        <f>IF('بیماران متادون'!E301&gt;0,'بیماران متادون'!E301,0)</f>
        <v>0</v>
      </c>
      <c r="C301" s="23">
        <f>IF('بیماران متادون'!A301&gt;0,'بیماران متادون'!A301,0)</f>
        <v>0</v>
      </c>
      <c r="D301" s="4">
        <f>Bas!D300</f>
        <v>0</v>
      </c>
      <c r="E301" s="4">
        <f>Bas!E300</f>
        <v>0</v>
      </c>
      <c r="F301" s="4">
        <f>Bas!F300</f>
        <v>96</v>
      </c>
      <c r="G301" s="69">
        <f>IF(AN301&gt;0,Bas!G300,0)</f>
        <v>0</v>
      </c>
      <c r="H301" s="70">
        <f>IF(Bas!H300&lt;&gt;"",Bas!H300,0)</f>
        <v>0</v>
      </c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4">
        <f t="shared" si="8"/>
        <v>0</v>
      </c>
    </row>
  </sheetData>
  <sheetProtection algorithmName="SHA-512" hashValue="HKOiVAbB3kRVI7dYCj3+bNtT38uPFYJr5YIlyuFfVtBq4kArjWno3f7o4cvt5X9ImGj4JWhVazTXGc4dzWJiuQ==" saltValue="v8TVwDxl09uUXOdPCdWOhg==" spinCount="100000" sheet="1" objects="1" scenarios="1" selectLockedCells="1"/>
  <conditionalFormatting sqref="I1:AM301">
    <cfRule type="notContainsBlanks" dxfId="14" priority="5">
      <formula>LEN(TRIM(I1))&gt;0</formula>
    </cfRule>
  </conditionalFormatting>
  <conditionalFormatting sqref="I1:AM1048576">
    <cfRule type="notContainsBlanks" dxfId="13" priority="4">
      <formula>LEN(TRIM(I1))&gt;0</formula>
    </cfRule>
  </conditionalFormatting>
  <conditionalFormatting sqref="G1:H1048576">
    <cfRule type="cellIs" dxfId="12" priority="1" operator="notEqual">
      <formula>0</formula>
    </cfRule>
  </conditionalFormatting>
  <dataValidations count="1">
    <dataValidation allowBlank="1" showInputMessage="1" showErrorMessage="1" promptTitle="توجه!" prompt="در روزهایی که بیمار داروی تحویل نگرفته است هیچ گونه داده ای از قبیل &quot;0&quot; یا &quot;غ&quot; یا &quot;*&quot; و یا هرگونه حرف یا عدد دیگر وارد نشود" sqref="I1:AM1048576"/>
  </dataValidation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"/>
  <sheetViews>
    <sheetView rightToLeft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5"/>
  <cols>
    <col min="1" max="1" width="12.7109375" style="9" customWidth="1"/>
    <col min="2" max="4" width="19.7109375" style="5" customWidth="1"/>
    <col min="5" max="5" width="20.7109375" style="9" customWidth="1"/>
    <col min="6" max="6" width="7.7109375" style="5" customWidth="1"/>
    <col min="7" max="7" width="10.7109375" style="6" customWidth="1"/>
    <col min="8" max="9" width="10.7109375" style="5" customWidth="1"/>
    <col min="10" max="16384" width="9.140625" style="7"/>
  </cols>
  <sheetData>
    <row r="1" spans="1:9" s="4" customFormat="1" ht="20.100000000000001" customHeight="1" x14ac:dyDescent="0.25">
      <c r="A1" s="11" t="s">
        <v>36</v>
      </c>
      <c r="B1" s="12" t="s">
        <v>37</v>
      </c>
      <c r="C1" s="12" t="s">
        <v>38</v>
      </c>
      <c r="D1" s="12" t="s">
        <v>39</v>
      </c>
      <c r="E1" s="11" t="s">
        <v>40</v>
      </c>
      <c r="F1" s="12" t="s">
        <v>41</v>
      </c>
      <c r="G1" s="12" t="s">
        <v>42</v>
      </c>
      <c r="H1" s="12" t="s">
        <v>43</v>
      </c>
      <c r="I1" s="12" t="s">
        <v>44</v>
      </c>
    </row>
  </sheetData>
  <sheetProtection algorithmName="SHA-512" hashValue="zEaLc5rXcTp28M2BZvo7BuS5RO7RtUmD1hVvX0w82Oyy/Cte047idvadA7qBG8gD9VAQVfUV5O54HPVlTE3gHg==" saltValue="mfi5hrbW04Iv8FHCLfacWA==" spinCount="100000" sheet="1" objects="1" scenarios="1" selectLockedCells="1"/>
  <conditionalFormatting sqref="A1:D1048576 F1:I1048576">
    <cfRule type="notContainsBlanks" dxfId="11" priority="4">
      <formula>LEN(TRIM(A1))&gt;0</formula>
    </cfRule>
  </conditionalFormatting>
  <conditionalFormatting sqref="A1:A1048576">
    <cfRule type="duplicateValues" dxfId="10" priority="3"/>
  </conditionalFormatting>
  <conditionalFormatting sqref="E1:E1048576">
    <cfRule type="duplicateValues" dxfId="9" priority="1"/>
    <cfRule type="notContainsBlanks" dxfId="8" priority="2">
      <formula>LEN(TRIM(E1))&gt;0</formula>
    </cfRule>
  </conditionalFormatting>
  <dataValidations count="6">
    <dataValidation type="textLength" operator="equal" allowBlank="1" showInputMessage="1" showErrorMessage="1" errorTitle="اخطار!" error="تاریخ وارد شده صحیح نمی باشد" promptTitle="توجه!" prompt="تاریخ پذیرش بیمار فقط براساس &quot;روز&quot; و &quot; ماه&quot; و &quot;سال&quot; پشت سر هم و بدون فاصله مانند &quot;950101&quot; وارد گردد" sqref="G1:G1048576">
      <formula1>6</formula1>
    </dataValidation>
    <dataValidation type="textLength" allowBlank="1" showInputMessage="1" showErrorMessage="1" errorTitle="اخطار" error="کد وارد شده صحیح نمی باشد" promptTitle="توجه!" prompt="در این کادر کد 16 یا 18 رقمی ثبت شده بیمار در سامانه اطلاعات درمان سوء مصرف ایران با دقت وارد شود" sqref="E1:E1048576">
      <formula1>16</formula1>
      <formula2>18</formula2>
    </dataValidation>
    <dataValidation allowBlank="1" showInputMessage="1" showErrorMessage="1" promptTitle="توجه!" prompt="نام پدر بیمار به صورت کامل وارد شود" sqref="D1:D1048576"/>
    <dataValidation allowBlank="1" showInputMessage="1" showErrorMessage="1" promptTitle="توجه!" prompt="نام خانوادگی بیمار به صورت کامل وارد شود" sqref="C1:C1048576"/>
    <dataValidation allowBlank="1" showInputMessage="1" showErrorMessage="1" promptTitle="توجه" prompt="نام بیمار به صورت کامل وارد شود" sqref="B1:B1048576"/>
    <dataValidation type="textLength" allowBlank="1" showInputMessage="1" showErrorMessage="1" errorTitle="اخطار" error="تعداد ارقام کد ملی صحیح نمی باشد" promptTitle="توجه!" prompt="در این کادر فقط کد ملی بیمار بر اساس مدرک شناسائی معتبر وارد شود در غیر اینصورت برای افراد بدون کد ملی عدد 9999999999 وارد شود" sqref="A1:A1048576">
      <formula1>10</formula1>
      <formula2>10</formula2>
    </dataValidation>
  </dataValidations>
  <pageMargins left="0.19685039370078741" right="0.19685039370078741" top="0.19685039370078741" bottom="0.19685039370078741" header="0.19685039370078741" footer="0.19685039370078741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توجه!" prompt="نوع درمان بیمار از بین &quot;نگهدارنده&quot; و &quot;سم زدایی&quot; انتخاب گردد">
          <x14:formula1>
            <xm:f>Bas!$C$1:$C$2</xm:f>
          </x14:formula1>
          <xm:sqref>I1:I1048576</xm:sqref>
        </x14:dataValidation>
        <x14:dataValidation type="list" allowBlank="1" showInputMessage="1" showErrorMessage="1" promptTitle="اخطار!" prompt="وضعیت بیمار از بین عبارت &quot;فعال&quot; و &quot;غیر فعال&quot; و &quot;غایب&quot; و &quot;تسویه&quot; و &quot;همان&quot; وارد شود">
          <x14:formula1>
            <xm:f>Bas!$B$1:$B$5</xm:f>
          </x14:formula1>
          <xm:sqref>H1:H1048576</xm:sqref>
        </x14:dataValidation>
        <x14:dataValidation type="list" allowBlank="1" showInputMessage="1" showErrorMessage="1" promptTitle="توجه!" prompt="جنسیت بیمار فقط براساس عبارت &quot;مرد&quot; یا &quot;زن&quot; وارد شود">
          <x14:formula1>
            <xm:f>Bas!$A$1:$A$2</xm:f>
          </x14:formula1>
          <xm:sqref>F1:F1048576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101"/>
  <sheetViews>
    <sheetView rightToLeft="1" view="pageBreakPreview" topLeftCell="G1" zoomScaleNormal="100" zoomScaleSheetLayoutView="100" workbookViewId="0">
      <pane ySplit="1" topLeftCell="A2" activePane="bottomLeft" state="frozen"/>
      <selection activeCell="G1" sqref="G1"/>
      <selection pane="bottomLeft" activeCell="I2" sqref="I2"/>
    </sheetView>
  </sheetViews>
  <sheetFormatPr defaultColWidth="9.140625" defaultRowHeight="20.100000000000001" customHeight="1" x14ac:dyDescent="0.25"/>
  <cols>
    <col min="1" max="1" width="27.5703125" style="23" hidden="1" customWidth="1"/>
    <col min="2" max="2" width="17.28515625" style="23" hidden="1" customWidth="1"/>
    <col min="3" max="3" width="11" style="23" hidden="1" customWidth="1"/>
    <col min="4" max="4" width="12" style="4" hidden="1" customWidth="1"/>
    <col min="5" max="6" width="5.7109375" style="4" hidden="1" customWidth="1"/>
    <col min="7" max="7" width="4.7109375" style="4" customWidth="1"/>
    <col min="8" max="8" width="20.7109375" style="23" customWidth="1"/>
    <col min="9" max="39" width="3.7109375" style="4" customWidth="1"/>
    <col min="40" max="40" width="7.42578125" style="4" hidden="1" customWidth="1"/>
    <col min="41" max="16384" width="9.140625" style="23"/>
  </cols>
  <sheetData>
    <row r="1" spans="1:40" s="4" customFormat="1" ht="20.100000000000001" customHeight="1" x14ac:dyDescent="0.25">
      <c r="A1" s="12"/>
      <c r="B1" s="12"/>
      <c r="C1" s="12"/>
      <c r="D1" s="12"/>
      <c r="E1" s="12"/>
      <c r="F1" s="12"/>
      <c r="G1" s="12" t="s">
        <v>56</v>
      </c>
      <c r="H1" s="12" t="s">
        <v>54</v>
      </c>
      <c r="I1" s="12">
        <v>1</v>
      </c>
      <c r="J1" s="12">
        <v>2</v>
      </c>
      <c r="K1" s="12">
        <v>3</v>
      </c>
      <c r="L1" s="12">
        <v>4</v>
      </c>
      <c r="M1" s="12">
        <v>5</v>
      </c>
      <c r="N1" s="12">
        <v>6</v>
      </c>
      <c r="O1" s="12">
        <v>7</v>
      </c>
      <c r="P1" s="12">
        <v>8</v>
      </c>
      <c r="Q1" s="12">
        <v>9</v>
      </c>
      <c r="R1" s="12">
        <v>10</v>
      </c>
      <c r="S1" s="12">
        <v>11</v>
      </c>
      <c r="T1" s="12">
        <v>12</v>
      </c>
      <c r="U1" s="12">
        <v>13</v>
      </c>
      <c r="V1" s="12">
        <v>14</v>
      </c>
      <c r="W1" s="12">
        <v>15</v>
      </c>
      <c r="X1" s="12">
        <v>16</v>
      </c>
      <c r="Y1" s="12">
        <v>17</v>
      </c>
      <c r="Z1" s="12">
        <v>18</v>
      </c>
      <c r="AA1" s="12">
        <v>19</v>
      </c>
      <c r="AB1" s="12">
        <v>20</v>
      </c>
      <c r="AC1" s="12">
        <v>21</v>
      </c>
      <c r="AD1" s="12">
        <v>22</v>
      </c>
      <c r="AE1" s="12">
        <v>23</v>
      </c>
      <c r="AF1" s="12">
        <v>24</v>
      </c>
      <c r="AG1" s="12">
        <v>25</v>
      </c>
      <c r="AH1" s="12">
        <v>26</v>
      </c>
      <c r="AI1" s="12">
        <v>27</v>
      </c>
      <c r="AJ1" s="12">
        <v>28</v>
      </c>
      <c r="AK1" s="12">
        <v>29</v>
      </c>
      <c r="AL1" s="12">
        <v>30</v>
      </c>
      <c r="AM1" s="12">
        <v>31</v>
      </c>
      <c r="AN1" s="12" t="s">
        <v>55</v>
      </c>
    </row>
    <row r="2" spans="1:40" ht="20.100000000000001" customHeight="1" x14ac:dyDescent="0.25">
      <c r="A2" s="23">
        <f>IF(AN2&gt;0,F2&amp;E2&amp;D2&amp;G2&amp;C2,0)</f>
        <v>0</v>
      </c>
      <c r="B2" s="23">
        <f>IF('بیماران بوپرونورفین'!E2&gt;0,'بیماران بوپرونورفین'!E2,0)</f>
        <v>0</v>
      </c>
      <c r="C2" s="23">
        <f>IF('بیماران بوپرونورفین'!A2&gt;0,'بیماران بوپرونورفین'!A2,0)</f>
        <v>0</v>
      </c>
      <c r="D2" s="4">
        <f>Bas!D1</f>
        <v>0</v>
      </c>
      <c r="E2" s="4">
        <f>Bas!E1</f>
        <v>0</v>
      </c>
      <c r="F2" s="4">
        <f>Bas!F1</f>
        <v>96</v>
      </c>
      <c r="G2" s="69">
        <f>IF(AN2&gt;0,Bas!G1,0)</f>
        <v>0</v>
      </c>
      <c r="H2" s="71">
        <f>IF(Bas!I1&gt;0,Bas!I1,0)</f>
        <v>0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4">
        <f>IF(H2&gt;0,SUM(I2:AM2),0)</f>
        <v>0</v>
      </c>
    </row>
    <row r="3" spans="1:40" ht="20.100000000000001" customHeight="1" x14ac:dyDescent="0.25">
      <c r="A3" s="23">
        <f>IF(AN3&gt;0,F3&amp;E3&amp;D3&amp;G3&amp;C3,0)</f>
        <v>0</v>
      </c>
      <c r="B3" s="23">
        <f>IF('بیماران بوپرونورفین'!E3&gt;0,'بیماران بوپرونورفین'!E3,0)</f>
        <v>0</v>
      </c>
      <c r="C3" s="23">
        <f>IF('بیماران بوپرونورفین'!A3&gt;0,'بیماران بوپرونورفین'!A3,0)</f>
        <v>0</v>
      </c>
      <c r="D3" s="4">
        <f>Bas!D2</f>
        <v>0</v>
      </c>
      <c r="E3" s="4">
        <f>Bas!E2</f>
        <v>0</v>
      </c>
      <c r="F3" s="4">
        <f>Bas!F2</f>
        <v>96</v>
      </c>
      <c r="G3" s="69">
        <f>IF(AN3&gt;0,Bas!G2,0)</f>
        <v>0</v>
      </c>
      <c r="H3" s="71">
        <f>IF(Bas!I2&gt;0,Bas!I2,0)</f>
        <v>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4">
        <f t="shared" ref="AN3:AN66" si="0">IF(H3&gt;0,SUM(I3:AM3),0)</f>
        <v>0</v>
      </c>
    </row>
    <row r="4" spans="1:40" ht="20.100000000000001" customHeight="1" x14ac:dyDescent="0.25">
      <c r="A4" s="23">
        <f t="shared" ref="A4:A67" si="1">IF(AN4&gt;0,F4&amp;E4&amp;D4&amp;G4&amp;C4,0)</f>
        <v>0</v>
      </c>
      <c r="B4" s="23">
        <f>IF('بیماران بوپرونورفین'!E4&gt;0,'بیماران بوپرونورفین'!E4,0)</f>
        <v>0</v>
      </c>
      <c r="C4" s="23">
        <f>IF('بیماران بوپرونورفین'!A4&gt;0,'بیماران بوپرونورفین'!A4,0)</f>
        <v>0</v>
      </c>
      <c r="D4" s="4">
        <f>Bas!D3</f>
        <v>0</v>
      </c>
      <c r="E4" s="4">
        <f>Bas!E3</f>
        <v>0</v>
      </c>
      <c r="F4" s="4">
        <f>Bas!F3</f>
        <v>96</v>
      </c>
      <c r="G4" s="69">
        <f>IF(AN4&gt;0,Bas!G3,0)</f>
        <v>0</v>
      </c>
      <c r="H4" s="71">
        <f>IF(Bas!I3&gt;0,Bas!I3,0)</f>
        <v>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4">
        <f t="shared" si="0"/>
        <v>0</v>
      </c>
    </row>
    <row r="5" spans="1:40" ht="20.100000000000001" customHeight="1" x14ac:dyDescent="0.25">
      <c r="A5" s="23">
        <f t="shared" si="1"/>
        <v>0</v>
      </c>
      <c r="B5" s="23">
        <f>IF('بیماران بوپرونورفین'!E5&gt;0,'بیماران بوپرونورفین'!E5,0)</f>
        <v>0</v>
      </c>
      <c r="C5" s="23">
        <f>IF('بیماران بوپرونورفین'!A5&gt;0,'بیماران بوپرونورفین'!A5,0)</f>
        <v>0</v>
      </c>
      <c r="D5" s="4">
        <f>Bas!D4</f>
        <v>0</v>
      </c>
      <c r="E5" s="4">
        <f>Bas!E4</f>
        <v>0</v>
      </c>
      <c r="F5" s="4">
        <f>Bas!F4</f>
        <v>96</v>
      </c>
      <c r="G5" s="69">
        <f>IF(AN5&gt;0,Bas!G4,0)</f>
        <v>0</v>
      </c>
      <c r="H5" s="71">
        <f>IF(Bas!I4&gt;0,Bas!I4,0)</f>
        <v>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4">
        <f t="shared" si="0"/>
        <v>0</v>
      </c>
    </row>
    <row r="6" spans="1:40" ht="20.100000000000001" customHeight="1" x14ac:dyDescent="0.25">
      <c r="A6" s="23">
        <f t="shared" si="1"/>
        <v>0</v>
      </c>
      <c r="B6" s="23">
        <f>IF('بیماران بوپرونورفین'!E6&gt;0,'بیماران بوپرونورفین'!E6,0)</f>
        <v>0</v>
      </c>
      <c r="C6" s="23">
        <f>IF('بیماران بوپرونورفین'!A6&gt;0,'بیماران بوپرونورفین'!A6,0)</f>
        <v>0</v>
      </c>
      <c r="D6" s="4">
        <f>Bas!D5</f>
        <v>0</v>
      </c>
      <c r="E6" s="4">
        <f>Bas!E5</f>
        <v>0</v>
      </c>
      <c r="F6" s="4">
        <f>Bas!F5</f>
        <v>96</v>
      </c>
      <c r="G6" s="69">
        <f>IF(AN6&gt;0,Bas!G5,0)</f>
        <v>0</v>
      </c>
      <c r="H6" s="71">
        <f>IF(Bas!I5&gt;0,Bas!I5,0)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4">
        <f t="shared" si="0"/>
        <v>0</v>
      </c>
    </row>
    <row r="7" spans="1:40" ht="20.100000000000001" customHeight="1" x14ac:dyDescent="0.25">
      <c r="A7" s="23">
        <f t="shared" si="1"/>
        <v>0</v>
      </c>
      <c r="B7" s="23">
        <f>IF('بیماران بوپرونورفین'!E7&gt;0,'بیماران بوپرونورفین'!E7,0)</f>
        <v>0</v>
      </c>
      <c r="C7" s="23">
        <f>IF('بیماران بوپرونورفین'!A7&gt;0,'بیماران بوپرونورفین'!A7,0)</f>
        <v>0</v>
      </c>
      <c r="D7" s="4">
        <f>Bas!D6</f>
        <v>0</v>
      </c>
      <c r="E7" s="4">
        <f>Bas!E6</f>
        <v>0</v>
      </c>
      <c r="F7" s="4">
        <f>Bas!F6</f>
        <v>96</v>
      </c>
      <c r="G7" s="69">
        <f>IF(AN7&gt;0,Bas!G6,0)</f>
        <v>0</v>
      </c>
      <c r="H7" s="71">
        <f>IF(Bas!I6&gt;0,Bas!I6,0)</f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4">
        <f t="shared" si="0"/>
        <v>0</v>
      </c>
    </row>
    <row r="8" spans="1:40" ht="20.100000000000001" customHeight="1" x14ac:dyDescent="0.25">
      <c r="A8" s="23">
        <f t="shared" si="1"/>
        <v>0</v>
      </c>
      <c r="B8" s="23">
        <f>IF('بیماران بوپرونورفین'!E8&gt;0,'بیماران بوپرونورفین'!E8,0)</f>
        <v>0</v>
      </c>
      <c r="C8" s="23">
        <f>IF('بیماران بوپرونورفین'!A8&gt;0,'بیماران بوپرونورفین'!A8,0)</f>
        <v>0</v>
      </c>
      <c r="D8" s="4">
        <f>Bas!D7</f>
        <v>0</v>
      </c>
      <c r="E8" s="4">
        <f>Bas!E7</f>
        <v>0</v>
      </c>
      <c r="F8" s="4">
        <f>Bas!F7</f>
        <v>96</v>
      </c>
      <c r="G8" s="69">
        <f>IF(AN8&gt;0,Bas!G7,0)</f>
        <v>0</v>
      </c>
      <c r="H8" s="71">
        <f>IF(Bas!I7&gt;0,Bas!I7,0)</f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4">
        <f t="shared" si="0"/>
        <v>0</v>
      </c>
    </row>
    <row r="9" spans="1:40" ht="20.100000000000001" customHeight="1" x14ac:dyDescent="0.25">
      <c r="A9" s="23">
        <f t="shared" si="1"/>
        <v>0</v>
      </c>
      <c r="B9" s="23">
        <f>IF('بیماران بوپرونورفین'!E9&gt;0,'بیماران بوپرونورفین'!E9,0)</f>
        <v>0</v>
      </c>
      <c r="C9" s="23">
        <f>IF('بیماران بوپرونورفین'!A9&gt;0,'بیماران بوپرونورفین'!A9,0)</f>
        <v>0</v>
      </c>
      <c r="D9" s="4">
        <f>Bas!D8</f>
        <v>0</v>
      </c>
      <c r="E9" s="4">
        <f>Bas!E8</f>
        <v>0</v>
      </c>
      <c r="F9" s="4">
        <f>Bas!F8</f>
        <v>96</v>
      </c>
      <c r="G9" s="69">
        <f>IF(AN9&gt;0,Bas!G8,0)</f>
        <v>0</v>
      </c>
      <c r="H9" s="71">
        <f>IF(Bas!I8&gt;0,Bas!I8,0)</f>
        <v>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4">
        <f t="shared" si="0"/>
        <v>0</v>
      </c>
    </row>
    <row r="10" spans="1:40" ht="20.100000000000001" customHeight="1" x14ac:dyDescent="0.25">
      <c r="A10" s="23">
        <f t="shared" si="1"/>
        <v>0</v>
      </c>
      <c r="B10" s="23">
        <f>IF('بیماران بوپرونورفین'!E10&gt;0,'بیماران بوپرونورفین'!E10,0)</f>
        <v>0</v>
      </c>
      <c r="C10" s="23">
        <f>IF('بیماران بوپرونورفین'!A10&gt;0,'بیماران بوپرونورفین'!A10,0)</f>
        <v>0</v>
      </c>
      <c r="D10" s="4">
        <f>Bas!D9</f>
        <v>0</v>
      </c>
      <c r="E10" s="4">
        <f>Bas!E9</f>
        <v>0</v>
      </c>
      <c r="F10" s="4">
        <f>Bas!F9</f>
        <v>96</v>
      </c>
      <c r="G10" s="69">
        <f>IF(AN10&gt;0,Bas!G9,0)</f>
        <v>0</v>
      </c>
      <c r="H10" s="71">
        <f>IF(Bas!I9&gt;0,Bas!I9,0)</f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4">
        <f t="shared" si="0"/>
        <v>0</v>
      </c>
    </row>
    <row r="11" spans="1:40" ht="20.100000000000001" customHeight="1" x14ac:dyDescent="0.25">
      <c r="A11" s="23">
        <f t="shared" si="1"/>
        <v>0</v>
      </c>
      <c r="B11" s="23">
        <f>IF('بیماران بوپرونورفین'!E11&gt;0,'بیماران بوپرونورفین'!E11,0)</f>
        <v>0</v>
      </c>
      <c r="C11" s="23">
        <f>IF('بیماران بوپرونورفین'!A11&gt;0,'بیماران بوپرونورفین'!A11,0)</f>
        <v>0</v>
      </c>
      <c r="D11" s="4">
        <f>Bas!D10</f>
        <v>0</v>
      </c>
      <c r="E11" s="4">
        <f>Bas!E10</f>
        <v>0</v>
      </c>
      <c r="F11" s="4">
        <f>Bas!F10</f>
        <v>96</v>
      </c>
      <c r="G11" s="69">
        <f>IF(AN11&gt;0,Bas!G10,0)</f>
        <v>0</v>
      </c>
      <c r="H11" s="71">
        <f>IF(Bas!I10&gt;0,Bas!I10,0)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4">
        <f t="shared" si="0"/>
        <v>0</v>
      </c>
    </row>
    <row r="12" spans="1:40" ht="20.100000000000001" customHeight="1" x14ac:dyDescent="0.25">
      <c r="A12" s="23">
        <f t="shared" si="1"/>
        <v>0</v>
      </c>
      <c r="B12" s="23">
        <f>IF('بیماران بوپرونورفین'!E12&gt;0,'بیماران بوپرونورفین'!E12,0)</f>
        <v>0</v>
      </c>
      <c r="C12" s="23">
        <f>IF('بیماران بوپرونورفین'!A12&gt;0,'بیماران بوپرونورفین'!A12,0)</f>
        <v>0</v>
      </c>
      <c r="D12" s="4">
        <f>Bas!D11</f>
        <v>0</v>
      </c>
      <c r="E12" s="4">
        <f>Bas!E11</f>
        <v>0</v>
      </c>
      <c r="F12" s="4">
        <f>Bas!F11</f>
        <v>96</v>
      </c>
      <c r="G12" s="69">
        <f>IF(AN12&gt;0,Bas!G11,0)</f>
        <v>0</v>
      </c>
      <c r="H12" s="71">
        <f>IF(Bas!I11&gt;0,Bas!I11,0)</f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4">
        <f t="shared" si="0"/>
        <v>0</v>
      </c>
    </row>
    <row r="13" spans="1:40" ht="20.100000000000001" customHeight="1" x14ac:dyDescent="0.25">
      <c r="A13" s="23">
        <f t="shared" si="1"/>
        <v>0</v>
      </c>
      <c r="B13" s="23">
        <f>IF('بیماران بوپرونورفین'!E13&gt;0,'بیماران بوپرونورفین'!E13,0)</f>
        <v>0</v>
      </c>
      <c r="C13" s="23">
        <f>IF('بیماران بوپرونورفین'!A13&gt;0,'بیماران بوپرونورفین'!A13,0)</f>
        <v>0</v>
      </c>
      <c r="D13" s="4">
        <f>Bas!D12</f>
        <v>0</v>
      </c>
      <c r="E13" s="4">
        <f>Bas!E12</f>
        <v>0</v>
      </c>
      <c r="F13" s="4">
        <f>Bas!F12</f>
        <v>96</v>
      </c>
      <c r="G13" s="69">
        <f>IF(AN13&gt;0,Bas!G12,0)</f>
        <v>0</v>
      </c>
      <c r="H13" s="71">
        <f>IF(Bas!I12&gt;0,Bas!I12,0)</f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4">
        <f t="shared" si="0"/>
        <v>0</v>
      </c>
    </row>
    <row r="14" spans="1:40" ht="20.100000000000001" customHeight="1" x14ac:dyDescent="0.25">
      <c r="A14" s="23">
        <f t="shared" si="1"/>
        <v>0</v>
      </c>
      <c r="B14" s="23">
        <f>IF('بیماران بوپرونورفین'!E14&gt;0,'بیماران بوپرونورفین'!E14,0)</f>
        <v>0</v>
      </c>
      <c r="C14" s="23">
        <f>IF('بیماران بوپرونورفین'!A14&gt;0,'بیماران بوپرونورفین'!A14,0)</f>
        <v>0</v>
      </c>
      <c r="D14" s="4">
        <f>Bas!D13</f>
        <v>0</v>
      </c>
      <c r="E14" s="4">
        <f>Bas!E13</f>
        <v>0</v>
      </c>
      <c r="F14" s="4">
        <f>Bas!F13</f>
        <v>96</v>
      </c>
      <c r="G14" s="69">
        <f>IF(AN14&gt;0,Bas!G13,0)</f>
        <v>0</v>
      </c>
      <c r="H14" s="71">
        <f>IF(Bas!I13&gt;0,Bas!I13,0)</f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4">
        <f t="shared" si="0"/>
        <v>0</v>
      </c>
    </row>
    <row r="15" spans="1:40" ht="20.100000000000001" customHeight="1" x14ac:dyDescent="0.25">
      <c r="A15" s="23">
        <f t="shared" si="1"/>
        <v>0</v>
      </c>
      <c r="B15" s="23">
        <f>IF('بیماران بوپرونورفین'!E15&gt;0,'بیماران بوپرونورفین'!E15,0)</f>
        <v>0</v>
      </c>
      <c r="C15" s="23">
        <f>IF('بیماران بوپرونورفین'!A15&gt;0,'بیماران بوپرونورفین'!A15,0)</f>
        <v>0</v>
      </c>
      <c r="D15" s="4">
        <f>Bas!D14</f>
        <v>0</v>
      </c>
      <c r="E15" s="4">
        <f>Bas!E14</f>
        <v>0</v>
      </c>
      <c r="F15" s="4">
        <f>Bas!F14</f>
        <v>96</v>
      </c>
      <c r="G15" s="69">
        <f>IF(AN15&gt;0,Bas!G14,0)</f>
        <v>0</v>
      </c>
      <c r="H15" s="71">
        <f>IF(Bas!I14&gt;0,Bas!I14,0)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4">
        <f t="shared" si="0"/>
        <v>0</v>
      </c>
    </row>
    <row r="16" spans="1:40" ht="20.100000000000001" customHeight="1" x14ac:dyDescent="0.25">
      <c r="A16" s="23">
        <f t="shared" si="1"/>
        <v>0</v>
      </c>
      <c r="B16" s="23">
        <f>IF('بیماران بوپرونورفین'!E16&gt;0,'بیماران بوپرونورفین'!E16,0)</f>
        <v>0</v>
      </c>
      <c r="C16" s="23">
        <f>IF('بیماران بوپرونورفین'!A16&gt;0,'بیماران بوپرونورفین'!A16,0)</f>
        <v>0</v>
      </c>
      <c r="D16" s="4">
        <f>Bas!D15</f>
        <v>0</v>
      </c>
      <c r="E16" s="4">
        <f>Bas!E15</f>
        <v>0</v>
      </c>
      <c r="F16" s="4">
        <f>Bas!F15</f>
        <v>96</v>
      </c>
      <c r="G16" s="69">
        <f>IF(AN16&gt;0,Bas!G15,0)</f>
        <v>0</v>
      </c>
      <c r="H16" s="71">
        <f>IF(Bas!I15&gt;0,Bas!I15,0)</f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4">
        <f t="shared" si="0"/>
        <v>0</v>
      </c>
    </row>
    <row r="17" spans="1:40" ht="20.100000000000001" customHeight="1" x14ac:dyDescent="0.25">
      <c r="A17" s="23">
        <f t="shared" si="1"/>
        <v>0</v>
      </c>
      <c r="B17" s="23">
        <f>IF('بیماران بوپرونورفین'!E17&gt;0,'بیماران بوپرونورفین'!E17,0)</f>
        <v>0</v>
      </c>
      <c r="C17" s="23">
        <f>IF('بیماران بوپرونورفین'!A17&gt;0,'بیماران بوپرونورفین'!A17,0)</f>
        <v>0</v>
      </c>
      <c r="D17" s="4">
        <f>Bas!D16</f>
        <v>0</v>
      </c>
      <c r="E17" s="4">
        <f>Bas!E16</f>
        <v>0</v>
      </c>
      <c r="F17" s="4">
        <f>Bas!F16</f>
        <v>96</v>
      </c>
      <c r="G17" s="69">
        <f>IF(AN17&gt;0,Bas!G16,0)</f>
        <v>0</v>
      </c>
      <c r="H17" s="71">
        <f>IF(Bas!I16&gt;0,Bas!I16,0)</f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4">
        <f t="shared" si="0"/>
        <v>0</v>
      </c>
    </row>
    <row r="18" spans="1:40" ht="20.100000000000001" customHeight="1" x14ac:dyDescent="0.25">
      <c r="A18" s="23">
        <f t="shared" si="1"/>
        <v>0</v>
      </c>
      <c r="B18" s="23">
        <f>IF('بیماران بوپرونورفین'!E18&gt;0,'بیماران بوپرونورفین'!E18,0)</f>
        <v>0</v>
      </c>
      <c r="C18" s="23">
        <f>IF('بیماران بوپرونورفین'!A18&gt;0,'بیماران بوپرونورفین'!A18,0)</f>
        <v>0</v>
      </c>
      <c r="D18" s="4">
        <f>Bas!D17</f>
        <v>0</v>
      </c>
      <c r="E18" s="4">
        <f>Bas!E17</f>
        <v>0</v>
      </c>
      <c r="F18" s="4">
        <f>Bas!F17</f>
        <v>96</v>
      </c>
      <c r="G18" s="69">
        <f>IF(AN18&gt;0,Bas!G17,0)</f>
        <v>0</v>
      </c>
      <c r="H18" s="71">
        <f>IF(Bas!I17&gt;0,Bas!I17,0)</f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4">
        <f t="shared" si="0"/>
        <v>0</v>
      </c>
    </row>
    <row r="19" spans="1:40" ht="20.100000000000001" customHeight="1" x14ac:dyDescent="0.25">
      <c r="A19" s="23">
        <f t="shared" si="1"/>
        <v>0</v>
      </c>
      <c r="B19" s="23">
        <f>IF('بیماران بوپرونورفین'!E19&gt;0,'بیماران بوپرونورفین'!E19,0)</f>
        <v>0</v>
      </c>
      <c r="C19" s="23">
        <f>IF('بیماران بوپرونورفین'!A19&gt;0,'بیماران بوپرونورفین'!A19,0)</f>
        <v>0</v>
      </c>
      <c r="D19" s="4">
        <f>Bas!D18</f>
        <v>0</v>
      </c>
      <c r="E19" s="4">
        <f>Bas!E18</f>
        <v>0</v>
      </c>
      <c r="F19" s="4">
        <f>Bas!F18</f>
        <v>96</v>
      </c>
      <c r="G19" s="69">
        <f>IF(AN19&gt;0,Bas!G18,0)</f>
        <v>0</v>
      </c>
      <c r="H19" s="71">
        <f>IF(Bas!I18&gt;0,Bas!I18,0)</f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4">
        <f t="shared" si="0"/>
        <v>0</v>
      </c>
    </row>
    <row r="20" spans="1:40" ht="20.100000000000001" customHeight="1" x14ac:dyDescent="0.25">
      <c r="A20" s="23">
        <f t="shared" si="1"/>
        <v>0</v>
      </c>
      <c r="B20" s="23">
        <f>IF('بیماران بوپرونورفین'!E20&gt;0,'بیماران بوپرونورفین'!E20,0)</f>
        <v>0</v>
      </c>
      <c r="C20" s="23">
        <f>IF('بیماران بوپرونورفین'!A20&gt;0,'بیماران بوپرونورفین'!A20,0)</f>
        <v>0</v>
      </c>
      <c r="D20" s="4">
        <f>Bas!D19</f>
        <v>0</v>
      </c>
      <c r="E20" s="4">
        <f>Bas!E19</f>
        <v>0</v>
      </c>
      <c r="F20" s="4">
        <f>Bas!F19</f>
        <v>96</v>
      </c>
      <c r="G20" s="69">
        <f>IF(AN20&gt;0,Bas!G19,0)</f>
        <v>0</v>
      </c>
      <c r="H20" s="71">
        <f>IF(Bas!I19&gt;0,Bas!I19,0)</f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4">
        <f t="shared" si="0"/>
        <v>0</v>
      </c>
    </row>
    <row r="21" spans="1:40" ht="20.100000000000001" customHeight="1" x14ac:dyDescent="0.25">
      <c r="A21" s="23">
        <f t="shared" si="1"/>
        <v>0</v>
      </c>
      <c r="B21" s="23">
        <f>IF('بیماران بوپرونورفین'!E21&gt;0,'بیماران بوپرونورفین'!E21,0)</f>
        <v>0</v>
      </c>
      <c r="C21" s="23">
        <f>IF('بیماران بوپرونورفین'!A21&gt;0,'بیماران بوپرونورفین'!A21,0)</f>
        <v>0</v>
      </c>
      <c r="D21" s="4">
        <f>Bas!D20</f>
        <v>0</v>
      </c>
      <c r="E21" s="4">
        <f>Bas!E20</f>
        <v>0</v>
      </c>
      <c r="F21" s="4">
        <f>Bas!F20</f>
        <v>96</v>
      </c>
      <c r="G21" s="69">
        <f>IF(AN21&gt;0,Bas!G20,0)</f>
        <v>0</v>
      </c>
      <c r="H21" s="71">
        <f>IF(Bas!I20&gt;0,Bas!I20,0)</f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4">
        <f t="shared" si="0"/>
        <v>0</v>
      </c>
    </row>
    <row r="22" spans="1:40" ht="20.100000000000001" customHeight="1" x14ac:dyDescent="0.25">
      <c r="A22" s="23">
        <f t="shared" si="1"/>
        <v>0</v>
      </c>
      <c r="B22" s="23">
        <f>IF('بیماران بوپرونورفین'!E22&gt;0,'بیماران بوپرونورفین'!E22,0)</f>
        <v>0</v>
      </c>
      <c r="C22" s="23">
        <f>IF('بیماران بوپرونورفین'!A22&gt;0,'بیماران بوپرونورفین'!A22,0)</f>
        <v>0</v>
      </c>
      <c r="D22" s="4">
        <f>Bas!D21</f>
        <v>0</v>
      </c>
      <c r="E22" s="4">
        <f>Bas!E21</f>
        <v>0</v>
      </c>
      <c r="F22" s="4">
        <f>Bas!F21</f>
        <v>96</v>
      </c>
      <c r="G22" s="69">
        <f>IF(AN22&gt;0,Bas!G21,0)</f>
        <v>0</v>
      </c>
      <c r="H22" s="71">
        <f>IF(Bas!I21&gt;0,Bas!I21,0)</f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4">
        <f t="shared" si="0"/>
        <v>0</v>
      </c>
    </row>
    <row r="23" spans="1:40" ht="20.100000000000001" customHeight="1" x14ac:dyDescent="0.25">
      <c r="A23" s="23">
        <f t="shared" si="1"/>
        <v>0</v>
      </c>
      <c r="B23" s="23">
        <f>IF('بیماران بوپرونورفین'!E23&gt;0,'بیماران بوپرونورفین'!E23,0)</f>
        <v>0</v>
      </c>
      <c r="C23" s="23">
        <f>IF('بیماران بوپرونورفین'!A23&gt;0,'بیماران بوپرونورفین'!A23,0)</f>
        <v>0</v>
      </c>
      <c r="D23" s="4">
        <f>Bas!D22</f>
        <v>0</v>
      </c>
      <c r="E23" s="4">
        <f>Bas!E22</f>
        <v>0</v>
      </c>
      <c r="F23" s="4">
        <f>Bas!F22</f>
        <v>96</v>
      </c>
      <c r="G23" s="69">
        <f>IF(AN23&gt;0,Bas!G22,0)</f>
        <v>0</v>
      </c>
      <c r="H23" s="71">
        <f>IF(Bas!I22&gt;0,Bas!I22,0)</f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4">
        <f t="shared" si="0"/>
        <v>0</v>
      </c>
    </row>
    <row r="24" spans="1:40" ht="20.100000000000001" customHeight="1" x14ac:dyDescent="0.25">
      <c r="A24" s="23">
        <f t="shared" si="1"/>
        <v>0</v>
      </c>
      <c r="B24" s="23">
        <f>IF('بیماران بوپرونورفین'!E24&gt;0,'بیماران بوپرونورفین'!E24,0)</f>
        <v>0</v>
      </c>
      <c r="C24" s="23">
        <f>IF('بیماران بوپرونورفین'!A24&gt;0,'بیماران بوپرونورفین'!A24,0)</f>
        <v>0</v>
      </c>
      <c r="D24" s="4">
        <f>Bas!D23</f>
        <v>0</v>
      </c>
      <c r="E24" s="4">
        <f>Bas!E23</f>
        <v>0</v>
      </c>
      <c r="F24" s="4">
        <f>Bas!F23</f>
        <v>96</v>
      </c>
      <c r="G24" s="69">
        <f>IF(AN24&gt;0,Bas!G23,0)</f>
        <v>0</v>
      </c>
      <c r="H24" s="71">
        <f>IF(Bas!I23&gt;0,Bas!I23,0)</f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4">
        <f t="shared" si="0"/>
        <v>0</v>
      </c>
    </row>
    <row r="25" spans="1:40" ht="20.100000000000001" customHeight="1" x14ac:dyDescent="0.25">
      <c r="A25" s="23">
        <f t="shared" si="1"/>
        <v>0</v>
      </c>
      <c r="B25" s="23">
        <f>IF('بیماران بوپرونورفین'!E25&gt;0,'بیماران بوپرونورفین'!E25,0)</f>
        <v>0</v>
      </c>
      <c r="C25" s="23">
        <f>IF('بیماران بوپرونورفین'!A25&gt;0,'بیماران بوپرونورفین'!A25,0)</f>
        <v>0</v>
      </c>
      <c r="D25" s="4">
        <f>Bas!D24</f>
        <v>0</v>
      </c>
      <c r="E25" s="4">
        <f>Bas!E24</f>
        <v>0</v>
      </c>
      <c r="F25" s="4">
        <f>Bas!F24</f>
        <v>96</v>
      </c>
      <c r="G25" s="69">
        <f>IF(AN25&gt;0,Bas!G24,0)</f>
        <v>0</v>
      </c>
      <c r="H25" s="71">
        <f>IF(Bas!I24&gt;0,Bas!I24,0)</f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4">
        <f t="shared" si="0"/>
        <v>0</v>
      </c>
    </row>
    <row r="26" spans="1:40" ht="20.100000000000001" customHeight="1" x14ac:dyDescent="0.25">
      <c r="A26" s="23">
        <f t="shared" si="1"/>
        <v>0</v>
      </c>
      <c r="B26" s="23">
        <f>IF('بیماران بوپرونورفین'!E26&gt;0,'بیماران بوپرونورفین'!E26,0)</f>
        <v>0</v>
      </c>
      <c r="C26" s="23">
        <f>IF('بیماران بوپرونورفین'!A26&gt;0,'بیماران بوپرونورفین'!A26,0)</f>
        <v>0</v>
      </c>
      <c r="D26" s="4">
        <f>Bas!D25</f>
        <v>0</v>
      </c>
      <c r="E26" s="4">
        <f>Bas!E25</f>
        <v>0</v>
      </c>
      <c r="F26" s="4">
        <f>Bas!F25</f>
        <v>96</v>
      </c>
      <c r="G26" s="69">
        <f>IF(AN26&gt;0,Bas!G25,0)</f>
        <v>0</v>
      </c>
      <c r="H26" s="71">
        <f>IF(Bas!I25&gt;0,Bas!I25,0)</f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4">
        <f t="shared" si="0"/>
        <v>0</v>
      </c>
    </row>
    <row r="27" spans="1:40" ht="20.100000000000001" customHeight="1" x14ac:dyDescent="0.25">
      <c r="A27" s="23">
        <f t="shared" si="1"/>
        <v>0</v>
      </c>
      <c r="B27" s="23">
        <f>IF('بیماران بوپرونورفین'!E27&gt;0,'بیماران بوپرونورفین'!E27,0)</f>
        <v>0</v>
      </c>
      <c r="C27" s="23">
        <f>IF('بیماران بوپرونورفین'!A27&gt;0,'بیماران بوپرونورفین'!A27,0)</f>
        <v>0</v>
      </c>
      <c r="D27" s="4">
        <f>Bas!D26</f>
        <v>0</v>
      </c>
      <c r="E27" s="4">
        <f>Bas!E26</f>
        <v>0</v>
      </c>
      <c r="F27" s="4">
        <f>Bas!F26</f>
        <v>96</v>
      </c>
      <c r="G27" s="69">
        <f>IF(AN27&gt;0,Bas!G26,0)</f>
        <v>0</v>
      </c>
      <c r="H27" s="71">
        <f>IF(Bas!I26&gt;0,Bas!I26,0)</f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4">
        <f t="shared" si="0"/>
        <v>0</v>
      </c>
    </row>
    <row r="28" spans="1:40" ht="20.100000000000001" customHeight="1" x14ac:dyDescent="0.25">
      <c r="A28" s="23">
        <f t="shared" si="1"/>
        <v>0</v>
      </c>
      <c r="B28" s="23">
        <f>IF('بیماران بوپرونورفین'!E28&gt;0,'بیماران بوپرونورفین'!E28,0)</f>
        <v>0</v>
      </c>
      <c r="C28" s="23">
        <f>IF('بیماران بوپرونورفین'!A28&gt;0,'بیماران بوپرونورفین'!A28,0)</f>
        <v>0</v>
      </c>
      <c r="D28" s="4">
        <f>Bas!D27</f>
        <v>0</v>
      </c>
      <c r="E28" s="4">
        <f>Bas!E27</f>
        <v>0</v>
      </c>
      <c r="F28" s="4">
        <f>Bas!F27</f>
        <v>96</v>
      </c>
      <c r="G28" s="69">
        <f>IF(AN28&gt;0,Bas!G27,0)</f>
        <v>0</v>
      </c>
      <c r="H28" s="71">
        <f>IF(Bas!I27&gt;0,Bas!I27,0)</f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4">
        <f t="shared" si="0"/>
        <v>0</v>
      </c>
    </row>
    <row r="29" spans="1:40" ht="20.100000000000001" customHeight="1" x14ac:dyDescent="0.25">
      <c r="A29" s="23">
        <f t="shared" si="1"/>
        <v>0</v>
      </c>
      <c r="B29" s="23">
        <f>IF('بیماران بوپرونورفین'!E29&gt;0,'بیماران بوپرونورفین'!E29,0)</f>
        <v>0</v>
      </c>
      <c r="C29" s="23">
        <f>IF('بیماران بوپرونورفین'!A29&gt;0,'بیماران بوپرونورفین'!A29,0)</f>
        <v>0</v>
      </c>
      <c r="D29" s="4">
        <f>Bas!D28</f>
        <v>0</v>
      </c>
      <c r="E29" s="4">
        <f>Bas!E28</f>
        <v>0</v>
      </c>
      <c r="F29" s="4">
        <f>Bas!F28</f>
        <v>96</v>
      </c>
      <c r="G29" s="69">
        <f>IF(AN29&gt;0,Bas!G28,0)</f>
        <v>0</v>
      </c>
      <c r="H29" s="71">
        <f>IF(Bas!I28&gt;0,Bas!I28,0)</f>
        <v>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4">
        <f t="shared" si="0"/>
        <v>0</v>
      </c>
    </row>
    <row r="30" spans="1:40" ht="20.100000000000001" customHeight="1" x14ac:dyDescent="0.25">
      <c r="A30" s="23">
        <f t="shared" si="1"/>
        <v>0</v>
      </c>
      <c r="B30" s="23">
        <f>IF('بیماران بوپرونورفین'!E30&gt;0,'بیماران بوپرونورفین'!E30,0)</f>
        <v>0</v>
      </c>
      <c r="C30" s="23">
        <f>IF('بیماران بوپرونورفین'!A30&gt;0,'بیماران بوپرونورفین'!A30,0)</f>
        <v>0</v>
      </c>
      <c r="D30" s="4">
        <f>Bas!D29</f>
        <v>0</v>
      </c>
      <c r="E30" s="4">
        <f>Bas!E29</f>
        <v>0</v>
      </c>
      <c r="F30" s="4">
        <f>Bas!F29</f>
        <v>96</v>
      </c>
      <c r="G30" s="69">
        <f>IF(AN30&gt;0,Bas!G29,0)</f>
        <v>0</v>
      </c>
      <c r="H30" s="71">
        <f>IF(Bas!I29&gt;0,Bas!I29,0)</f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4">
        <f t="shared" si="0"/>
        <v>0</v>
      </c>
    </row>
    <row r="31" spans="1:40" ht="20.100000000000001" customHeight="1" x14ac:dyDescent="0.25">
      <c r="A31" s="23">
        <f t="shared" si="1"/>
        <v>0</v>
      </c>
      <c r="B31" s="23">
        <f>IF('بیماران بوپرونورفین'!E31&gt;0,'بیماران بوپرونورفین'!E31,0)</f>
        <v>0</v>
      </c>
      <c r="C31" s="23">
        <f>IF('بیماران بوپرونورفین'!A31&gt;0,'بیماران بوپرونورفین'!A31,0)</f>
        <v>0</v>
      </c>
      <c r="D31" s="4">
        <f>Bas!D30</f>
        <v>0</v>
      </c>
      <c r="E31" s="4">
        <f>Bas!E30</f>
        <v>0</v>
      </c>
      <c r="F31" s="4">
        <f>Bas!F30</f>
        <v>96</v>
      </c>
      <c r="G31" s="69">
        <f>IF(AN31&gt;0,Bas!G30,0)</f>
        <v>0</v>
      </c>
      <c r="H31" s="71">
        <f>IF(Bas!I30&gt;0,Bas!I30,0)</f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4">
        <f t="shared" si="0"/>
        <v>0</v>
      </c>
    </row>
    <row r="32" spans="1:40" ht="20.100000000000001" customHeight="1" x14ac:dyDescent="0.25">
      <c r="A32" s="23">
        <f t="shared" si="1"/>
        <v>0</v>
      </c>
      <c r="B32" s="23">
        <f>IF('بیماران بوپرونورفین'!E32&gt;0,'بیماران بوپرونورفین'!E32,0)</f>
        <v>0</v>
      </c>
      <c r="C32" s="23">
        <f>IF('بیماران بوپرونورفین'!A32&gt;0,'بیماران بوپرونورفین'!A32,0)</f>
        <v>0</v>
      </c>
      <c r="D32" s="4">
        <f>Bas!D31</f>
        <v>0</v>
      </c>
      <c r="E32" s="4">
        <f>Bas!E31</f>
        <v>0</v>
      </c>
      <c r="F32" s="4">
        <f>Bas!F31</f>
        <v>96</v>
      </c>
      <c r="G32" s="69">
        <f>IF(AN32&gt;0,Bas!G31,0)</f>
        <v>0</v>
      </c>
      <c r="H32" s="71">
        <f>IF(Bas!I31&gt;0,Bas!I31,0)</f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4">
        <f t="shared" si="0"/>
        <v>0</v>
      </c>
    </row>
    <row r="33" spans="1:40" ht="20.100000000000001" customHeight="1" x14ac:dyDescent="0.25">
      <c r="A33" s="23">
        <f t="shared" si="1"/>
        <v>0</v>
      </c>
      <c r="B33" s="23">
        <f>IF('بیماران بوپرونورفین'!E33&gt;0,'بیماران بوپرونورفین'!E33,0)</f>
        <v>0</v>
      </c>
      <c r="C33" s="23">
        <f>IF('بیماران بوپرونورفین'!A33&gt;0,'بیماران بوپرونورفین'!A33,0)</f>
        <v>0</v>
      </c>
      <c r="D33" s="4">
        <f>Bas!D32</f>
        <v>0</v>
      </c>
      <c r="E33" s="4">
        <f>Bas!E32</f>
        <v>0</v>
      </c>
      <c r="F33" s="4">
        <f>Bas!F32</f>
        <v>96</v>
      </c>
      <c r="G33" s="69">
        <f>IF(AN33&gt;0,Bas!G32,0)</f>
        <v>0</v>
      </c>
      <c r="H33" s="71">
        <f>IF(Bas!I32&gt;0,Bas!I32,0)</f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4">
        <f t="shared" si="0"/>
        <v>0</v>
      </c>
    </row>
    <row r="34" spans="1:40" ht="20.100000000000001" customHeight="1" x14ac:dyDescent="0.25">
      <c r="A34" s="23">
        <f t="shared" si="1"/>
        <v>0</v>
      </c>
      <c r="B34" s="23">
        <f>IF('بیماران بوپرونورفین'!E34&gt;0,'بیماران بوپرونورفین'!E34,0)</f>
        <v>0</v>
      </c>
      <c r="C34" s="23">
        <f>IF('بیماران بوپرونورفین'!A34&gt;0,'بیماران بوپرونورفین'!A34,0)</f>
        <v>0</v>
      </c>
      <c r="D34" s="4">
        <f>Bas!D33</f>
        <v>0</v>
      </c>
      <c r="E34" s="4">
        <f>Bas!E33</f>
        <v>0</v>
      </c>
      <c r="F34" s="4">
        <f>Bas!F33</f>
        <v>96</v>
      </c>
      <c r="G34" s="69">
        <f>IF(AN34&gt;0,Bas!G33,0)</f>
        <v>0</v>
      </c>
      <c r="H34" s="71">
        <f>IF(Bas!I33&gt;0,Bas!I33,0)</f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4">
        <f t="shared" si="0"/>
        <v>0</v>
      </c>
    </row>
    <row r="35" spans="1:40" ht="20.100000000000001" customHeight="1" x14ac:dyDescent="0.25">
      <c r="A35" s="23">
        <f t="shared" si="1"/>
        <v>0</v>
      </c>
      <c r="B35" s="23">
        <f>IF('بیماران بوپرونورفین'!E35&gt;0,'بیماران بوپرونورفین'!E35,0)</f>
        <v>0</v>
      </c>
      <c r="C35" s="23">
        <f>IF('بیماران بوپرونورفین'!A35&gt;0,'بیماران بوپرونورفین'!A35,0)</f>
        <v>0</v>
      </c>
      <c r="D35" s="4">
        <f>Bas!D34</f>
        <v>0</v>
      </c>
      <c r="E35" s="4">
        <f>Bas!E34</f>
        <v>0</v>
      </c>
      <c r="F35" s="4">
        <f>Bas!F34</f>
        <v>96</v>
      </c>
      <c r="G35" s="69">
        <f>IF(AN35&gt;0,Bas!G34,0)</f>
        <v>0</v>
      </c>
      <c r="H35" s="71">
        <f>IF(Bas!I34&gt;0,Bas!I34,0)</f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4">
        <f t="shared" si="0"/>
        <v>0</v>
      </c>
    </row>
    <row r="36" spans="1:40" ht="20.100000000000001" customHeight="1" x14ac:dyDescent="0.25">
      <c r="A36" s="23">
        <f t="shared" si="1"/>
        <v>0</v>
      </c>
      <c r="B36" s="23">
        <f>IF('بیماران بوپرونورفین'!E36&gt;0,'بیماران بوپرونورفین'!E36,0)</f>
        <v>0</v>
      </c>
      <c r="C36" s="23">
        <f>IF('بیماران بوپرونورفین'!A36&gt;0,'بیماران بوپرونورفین'!A36,0)</f>
        <v>0</v>
      </c>
      <c r="D36" s="4">
        <f>Bas!D35</f>
        <v>0</v>
      </c>
      <c r="E36" s="4">
        <f>Bas!E35</f>
        <v>0</v>
      </c>
      <c r="F36" s="4">
        <f>Bas!F35</f>
        <v>96</v>
      </c>
      <c r="G36" s="69">
        <f>IF(AN36&gt;0,Bas!G35,0)</f>
        <v>0</v>
      </c>
      <c r="H36" s="71">
        <f>IF(Bas!I35&gt;0,Bas!I35,0)</f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4">
        <f t="shared" si="0"/>
        <v>0</v>
      </c>
    </row>
    <row r="37" spans="1:40" ht="20.100000000000001" customHeight="1" x14ac:dyDescent="0.25">
      <c r="A37" s="23">
        <f t="shared" si="1"/>
        <v>0</v>
      </c>
      <c r="B37" s="23">
        <f>IF('بیماران بوپرونورفین'!E37&gt;0,'بیماران بوپرونورفین'!E37,0)</f>
        <v>0</v>
      </c>
      <c r="C37" s="23">
        <f>IF('بیماران بوپرونورفین'!A37&gt;0,'بیماران بوپرونورفین'!A37,0)</f>
        <v>0</v>
      </c>
      <c r="D37" s="4">
        <f>Bas!D36</f>
        <v>0</v>
      </c>
      <c r="E37" s="4">
        <f>Bas!E36</f>
        <v>0</v>
      </c>
      <c r="F37" s="4">
        <f>Bas!F36</f>
        <v>96</v>
      </c>
      <c r="G37" s="69">
        <f>IF(AN37&gt;0,Bas!G36,0)</f>
        <v>0</v>
      </c>
      <c r="H37" s="71">
        <f>IF(Bas!I36&gt;0,Bas!I36,0)</f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4">
        <f t="shared" si="0"/>
        <v>0</v>
      </c>
    </row>
    <row r="38" spans="1:40" ht="20.100000000000001" customHeight="1" x14ac:dyDescent="0.25">
      <c r="A38" s="23">
        <f t="shared" si="1"/>
        <v>0</v>
      </c>
      <c r="B38" s="23">
        <f>IF('بیماران بوپرونورفین'!E38&gt;0,'بیماران بوپرونورفین'!E38,0)</f>
        <v>0</v>
      </c>
      <c r="C38" s="23">
        <f>IF('بیماران بوپرونورفین'!A38&gt;0,'بیماران بوپرونورفین'!A38,0)</f>
        <v>0</v>
      </c>
      <c r="D38" s="4">
        <f>Bas!D37</f>
        <v>0</v>
      </c>
      <c r="E38" s="4">
        <f>Bas!E37</f>
        <v>0</v>
      </c>
      <c r="F38" s="4">
        <f>Bas!F37</f>
        <v>96</v>
      </c>
      <c r="G38" s="69">
        <f>IF(AN38&gt;0,Bas!G37,0)</f>
        <v>0</v>
      </c>
      <c r="H38" s="71">
        <f>IF(Bas!I37&gt;0,Bas!I37,0)</f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4">
        <f t="shared" si="0"/>
        <v>0</v>
      </c>
    </row>
    <row r="39" spans="1:40" ht="20.100000000000001" customHeight="1" x14ac:dyDescent="0.25">
      <c r="A39" s="23">
        <f t="shared" si="1"/>
        <v>0</v>
      </c>
      <c r="B39" s="23">
        <f>IF('بیماران بوپرونورفین'!E39&gt;0,'بیماران بوپرونورفین'!E39,0)</f>
        <v>0</v>
      </c>
      <c r="C39" s="23">
        <f>IF('بیماران بوپرونورفین'!A39&gt;0,'بیماران بوپرونورفین'!A39,0)</f>
        <v>0</v>
      </c>
      <c r="D39" s="4">
        <f>Bas!D38</f>
        <v>0</v>
      </c>
      <c r="E39" s="4">
        <f>Bas!E38</f>
        <v>0</v>
      </c>
      <c r="F39" s="4">
        <f>Bas!F38</f>
        <v>96</v>
      </c>
      <c r="G39" s="69">
        <f>IF(AN39&gt;0,Bas!G38,0)</f>
        <v>0</v>
      </c>
      <c r="H39" s="71">
        <f>IF(Bas!I38&gt;0,Bas!I38,0)</f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4">
        <f t="shared" si="0"/>
        <v>0</v>
      </c>
    </row>
    <row r="40" spans="1:40" ht="20.100000000000001" customHeight="1" x14ac:dyDescent="0.25">
      <c r="A40" s="23">
        <f t="shared" si="1"/>
        <v>0</v>
      </c>
      <c r="B40" s="23">
        <f>IF('بیماران بوپرونورفین'!E40&gt;0,'بیماران بوپرونورفین'!E40,0)</f>
        <v>0</v>
      </c>
      <c r="C40" s="23">
        <f>IF('بیماران بوپرونورفین'!A40&gt;0,'بیماران بوپرونورفین'!A40,0)</f>
        <v>0</v>
      </c>
      <c r="D40" s="4">
        <f>Bas!D39</f>
        <v>0</v>
      </c>
      <c r="E40" s="4">
        <f>Bas!E39</f>
        <v>0</v>
      </c>
      <c r="F40" s="4">
        <f>Bas!F39</f>
        <v>96</v>
      </c>
      <c r="G40" s="69">
        <f>IF(AN40&gt;0,Bas!G39,0)</f>
        <v>0</v>
      </c>
      <c r="H40" s="71">
        <f>IF(Bas!I39&gt;0,Bas!I39,0)</f>
        <v>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4">
        <f t="shared" si="0"/>
        <v>0</v>
      </c>
    </row>
    <row r="41" spans="1:40" ht="20.100000000000001" customHeight="1" x14ac:dyDescent="0.25">
      <c r="A41" s="23">
        <f t="shared" si="1"/>
        <v>0</v>
      </c>
      <c r="B41" s="23">
        <f>IF('بیماران بوپرونورفین'!E41&gt;0,'بیماران بوپرونورفین'!E41,0)</f>
        <v>0</v>
      </c>
      <c r="C41" s="23">
        <f>IF('بیماران بوپرونورفین'!A41&gt;0,'بیماران بوپرونورفین'!A41,0)</f>
        <v>0</v>
      </c>
      <c r="D41" s="4">
        <f>Bas!D40</f>
        <v>0</v>
      </c>
      <c r="E41" s="4">
        <f>Bas!E40</f>
        <v>0</v>
      </c>
      <c r="F41" s="4">
        <f>Bas!F40</f>
        <v>96</v>
      </c>
      <c r="G41" s="69">
        <f>IF(AN41&gt;0,Bas!G40,0)</f>
        <v>0</v>
      </c>
      <c r="H41" s="71">
        <f>IF(Bas!I40&gt;0,Bas!I40,0)</f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4">
        <f t="shared" si="0"/>
        <v>0</v>
      </c>
    </row>
    <row r="42" spans="1:40" ht="20.100000000000001" customHeight="1" x14ac:dyDescent="0.25">
      <c r="A42" s="23">
        <f t="shared" si="1"/>
        <v>0</v>
      </c>
      <c r="B42" s="23">
        <f>IF('بیماران بوپرونورفین'!E42&gt;0,'بیماران بوپرونورفین'!E42,0)</f>
        <v>0</v>
      </c>
      <c r="C42" s="23">
        <f>IF('بیماران بوپرونورفین'!A42&gt;0,'بیماران بوپرونورفین'!A42,0)</f>
        <v>0</v>
      </c>
      <c r="D42" s="4">
        <f>Bas!D41</f>
        <v>0</v>
      </c>
      <c r="E42" s="4">
        <f>Bas!E41</f>
        <v>0</v>
      </c>
      <c r="F42" s="4">
        <f>Bas!F41</f>
        <v>96</v>
      </c>
      <c r="G42" s="69">
        <f>IF(AN42&gt;0,Bas!G41,0)</f>
        <v>0</v>
      </c>
      <c r="H42" s="71">
        <f>IF(Bas!I41&gt;0,Bas!I41,0)</f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4">
        <f t="shared" si="0"/>
        <v>0</v>
      </c>
    </row>
    <row r="43" spans="1:40" ht="20.100000000000001" customHeight="1" x14ac:dyDescent="0.25">
      <c r="A43" s="23">
        <f t="shared" si="1"/>
        <v>0</v>
      </c>
      <c r="B43" s="23">
        <f>IF('بیماران بوپرونورفین'!E43&gt;0,'بیماران بوپرونورفین'!E43,0)</f>
        <v>0</v>
      </c>
      <c r="C43" s="23">
        <f>IF('بیماران بوپرونورفین'!A43&gt;0,'بیماران بوپرونورفین'!A43,0)</f>
        <v>0</v>
      </c>
      <c r="D43" s="4">
        <f>Bas!D42</f>
        <v>0</v>
      </c>
      <c r="E43" s="4">
        <f>Bas!E42</f>
        <v>0</v>
      </c>
      <c r="F43" s="4">
        <f>Bas!F42</f>
        <v>96</v>
      </c>
      <c r="G43" s="69">
        <f>IF(AN43&gt;0,Bas!G42,0)</f>
        <v>0</v>
      </c>
      <c r="H43" s="71">
        <f>IF(Bas!I42&gt;0,Bas!I42,0)</f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4">
        <f t="shared" si="0"/>
        <v>0</v>
      </c>
    </row>
    <row r="44" spans="1:40" ht="20.100000000000001" customHeight="1" x14ac:dyDescent="0.25">
      <c r="A44" s="23">
        <f t="shared" si="1"/>
        <v>0</v>
      </c>
      <c r="B44" s="23">
        <f>IF('بیماران بوپرونورفین'!E44&gt;0,'بیماران بوپرونورفین'!E44,0)</f>
        <v>0</v>
      </c>
      <c r="C44" s="23">
        <f>IF('بیماران بوپرونورفین'!A44&gt;0,'بیماران بوپرونورفین'!A44,0)</f>
        <v>0</v>
      </c>
      <c r="D44" s="4">
        <f>Bas!D43</f>
        <v>0</v>
      </c>
      <c r="E44" s="4">
        <f>Bas!E43</f>
        <v>0</v>
      </c>
      <c r="F44" s="4">
        <f>Bas!F43</f>
        <v>96</v>
      </c>
      <c r="G44" s="69">
        <f>IF(AN44&gt;0,Bas!G43,0)</f>
        <v>0</v>
      </c>
      <c r="H44" s="71">
        <f>IF(Bas!I43&gt;0,Bas!I43,0)</f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4">
        <f t="shared" si="0"/>
        <v>0</v>
      </c>
    </row>
    <row r="45" spans="1:40" ht="20.100000000000001" customHeight="1" x14ac:dyDescent="0.25">
      <c r="A45" s="23">
        <f t="shared" si="1"/>
        <v>0</v>
      </c>
      <c r="B45" s="23">
        <f>IF('بیماران بوپرونورفین'!E45&gt;0,'بیماران بوپرونورفین'!E45,0)</f>
        <v>0</v>
      </c>
      <c r="C45" s="23">
        <f>IF('بیماران بوپرونورفین'!A45&gt;0,'بیماران بوپرونورفین'!A45,0)</f>
        <v>0</v>
      </c>
      <c r="D45" s="4">
        <f>Bas!D44</f>
        <v>0</v>
      </c>
      <c r="E45" s="4">
        <f>Bas!E44</f>
        <v>0</v>
      </c>
      <c r="F45" s="4">
        <f>Bas!F44</f>
        <v>96</v>
      </c>
      <c r="G45" s="69">
        <f>IF(AN45&gt;0,Bas!G44,0)</f>
        <v>0</v>
      </c>
      <c r="H45" s="71">
        <f>IF(Bas!I44&gt;0,Bas!I44,0)</f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4">
        <f t="shared" si="0"/>
        <v>0</v>
      </c>
    </row>
    <row r="46" spans="1:40" ht="20.100000000000001" customHeight="1" x14ac:dyDescent="0.25">
      <c r="A46" s="23">
        <f t="shared" si="1"/>
        <v>0</v>
      </c>
      <c r="B46" s="23">
        <f>IF('بیماران بوپرونورفین'!E46&gt;0,'بیماران بوپرونورفین'!E46,0)</f>
        <v>0</v>
      </c>
      <c r="C46" s="23">
        <f>IF('بیماران بوپرونورفین'!A46&gt;0,'بیماران بوپرونورفین'!A46,0)</f>
        <v>0</v>
      </c>
      <c r="D46" s="4">
        <f>Bas!D45</f>
        <v>0</v>
      </c>
      <c r="E46" s="4">
        <f>Bas!E45</f>
        <v>0</v>
      </c>
      <c r="F46" s="4">
        <f>Bas!F45</f>
        <v>96</v>
      </c>
      <c r="G46" s="69">
        <f>IF(AN46&gt;0,Bas!G45,0)</f>
        <v>0</v>
      </c>
      <c r="H46" s="71">
        <f>IF(Bas!I45&gt;0,Bas!I45,0)</f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4">
        <f t="shared" si="0"/>
        <v>0</v>
      </c>
    </row>
    <row r="47" spans="1:40" ht="20.100000000000001" customHeight="1" x14ac:dyDescent="0.25">
      <c r="A47" s="23">
        <f t="shared" si="1"/>
        <v>0</v>
      </c>
      <c r="B47" s="23">
        <f>IF('بیماران بوپرونورفین'!E47&gt;0,'بیماران بوپرونورفین'!E47,0)</f>
        <v>0</v>
      </c>
      <c r="C47" s="23">
        <f>IF('بیماران بوپرونورفین'!A47&gt;0,'بیماران بوپرونورفین'!A47,0)</f>
        <v>0</v>
      </c>
      <c r="D47" s="4">
        <f>Bas!D46</f>
        <v>0</v>
      </c>
      <c r="E47" s="4">
        <f>Bas!E46</f>
        <v>0</v>
      </c>
      <c r="F47" s="4">
        <f>Bas!F46</f>
        <v>96</v>
      </c>
      <c r="G47" s="69">
        <f>IF(AN47&gt;0,Bas!G46,0)</f>
        <v>0</v>
      </c>
      <c r="H47" s="71">
        <f>IF(Bas!I46&gt;0,Bas!I46,0)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4">
        <f t="shared" si="0"/>
        <v>0</v>
      </c>
    </row>
    <row r="48" spans="1:40" ht="20.100000000000001" customHeight="1" x14ac:dyDescent="0.25">
      <c r="A48" s="23">
        <f t="shared" si="1"/>
        <v>0</v>
      </c>
      <c r="B48" s="23">
        <f>IF('بیماران بوپرونورفین'!E48&gt;0,'بیماران بوپرونورفین'!E48,0)</f>
        <v>0</v>
      </c>
      <c r="C48" s="23">
        <f>IF('بیماران بوپرونورفین'!A48&gt;0,'بیماران بوپرونورفین'!A48,0)</f>
        <v>0</v>
      </c>
      <c r="D48" s="4">
        <f>Bas!D47</f>
        <v>0</v>
      </c>
      <c r="E48" s="4">
        <f>Bas!E47</f>
        <v>0</v>
      </c>
      <c r="F48" s="4">
        <f>Bas!F47</f>
        <v>96</v>
      </c>
      <c r="G48" s="69">
        <f>IF(AN48&gt;0,Bas!G47,0)</f>
        <v>0</v>
      </c>
      <c r="H48" s="71">
        <f>IF(Bas!I47&gt;0,Bas!I47,0)</f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4">
        <f t="shared" si="0"/>
        <v>0</v>
      </c>
    </row>
    <row r="49" spans="1:40" ht="20.100000000000001" customHeight="1" x14ac:dyDescent="0.25">
      <c r="A49" s="23">
        <f t="shared" si="1"/>
        <v>0</v>
      </c>
      <c r="B49" s="23">
        <f>IF('بیماران بوپرونورفین'!E49&gt;0,'بیماران بوپرونورفین'!E49,0)</f>
        <v>0</v>
      </c>
      <c r="C49" s="23">
        <f>IF('بیماران بوپرونورفین'!A49&gt;0,'بیماران بوپرونورفین'!A49,0)</f>
        <v>0</v>
      </c>
      <c r="D49" s="4">
        <f>Bas!D48</f>
        <v>0</v>
      </c>
      <c r="E49" s="4">
        <f>Bas!E48</f>
        <v>0</v>
      </c>
      <c r="F49" s="4">
        <f>Bas!F48</f>
        <v>96</v>
      </c>
      <c r="G49" s="69">
        <f>IF(AN49&gt;0,Bas!G48,0)</f>
        <v>0</v>
      </c>
      <c r="H49" s="71">
        <f>IF(Bas!I48&gt;0,Bas!I48,0)</f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4">
        <f t="shared" si="0"/>
        <v>0</v>
      </c>
    </row>
    <row r="50" spans="1:40" ht="20.100000000000001" customHeight="1" x14ac:dyDescent="0.25">
      <c r="A50" s="23">
        <f t="shared" si="1"/>
        <v>0</v>
      </c>
      <c r="B50" s="23">
        <f>IF('بیماران بوپرونورفین'!E50&gt;0,'بیماران بوپرونورفین'!E50,0)</f>
        <v>0</v>
      </c>
      <c r="C50" s="23">
        <f>IF('بیماران بوپرونورفین'!A50&gt;0,'بیماران بوپرونورفین'!A50,0)</f>
        <v>0</v>
      </c>
      <c r="D50" s="4">
        <f>Bas!D49</f>
        <v>0</v>
      </c>
      <c r="E50" s="4">
        <f>Bas!E49</f>
        <v>0</v>
      </c>
      <c r="F50" s="4">
        <f>Bas!F49</f>
        <v>96</v>
      </c>
      <c r="G50" s="69">
        <f>IF(AN50&gt;0,Bas!G49,0)</f>
        <v>0</v>
      </c>
      <c r="H50" s="71">
        <f>IF(Bas!I49&gt;0,Bas!I49,0)</f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4">
        <f t="shared" si="0"/>
        <v>0</v>
      </c>
    </row>
    <row r="51" spans="1:40" ht="20.100000000000001" customHeight="1" x14ac:dyDescent="0.25">
      <c r="A51" s="23">
        <f t="shared" si="1"/>
        <v>0</v>
      </c>
      <c r="B51" s="23">
        <f>IF('بیماران بوپرونورفین'!E51&gt;0,'بیماران بوپرونورفین'!E51,0)</f>
        <v>0</v>
      </c>
      <c r="C51" s="23">
        <f>IF('بیماران بوپرونورفین'!A51&gt;0,'بیماران بوپرونورفین'!A51,0)</f>
        <v>0</v>
      </c>
      <c r="D51" s="4">
        <f>Bas!D50</f>
        <v>0</v>
      </c>
      <c r="E51" s="4">
        <f>Bas!E50</f>
        <v>0</v>
      </c>
      <c r="F51" s="4">
        <f>Bas!F50</f>
        <v>96</v>
      </c>
      <c r="G51" s="69">
        <f>IF(AN51&gt;0,Bas!G50,0)</f>
        <v>0</v>
      </c>
      <c r="H51" s="71">
        <f>IF(Bas!I50&gt;0,Bas!I50,0)</f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4">
        <f t="shared" si="0"/>
        <v>0</v>
      </c>
    </row>
    <row r="52" spans="1:40" ht="20.100000000000001" customHeight="1" x14ac:dyDescent="0.25">
      <c r="A52" s="23">
        <f t="shared" si="1"/>
        <v>0</v>
      </c>
      <c r="B52" s="23">
        <f>IF('بیماران بوپرونورفین'!E52&gt;0,'بیماران بوپرونورفین'!E52,0)</f>
        <v>0</v>
      </c>
      <c r="C52" s="23">
        <f>IF('بیماران بوپرونورفین'!A52&gt;0,'بیماران بوپرونورفین'!A52,0)</f>
        <v>0</v>
      </c>
      <c r="D52" s="4">
        <f>Bas!D51</f>
        <v>0</v>
      </c>
      <c r="E52" s="4">
        <f>Bas!E51</f>
        <v>0</v>
      </c>
      <c r="F52" s="4">
        <f>Bas!F51</f>
        <v>96</v>
      </c>
      <c r="G52" s="69">
        <f>IF(AN52&gt;0,Bas!G51,0)</f>
        <v>0</v>
      </c>
      <c r="H52" s="71">
        <f>IF(Bas!I51&gt;0,Bas!I51,0)</f>
        <v>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4">
        <f t="shared" si="0"/>
        <v>0</v>
      </c>
    </row>
    <row r="53" spans="1:40" ht="20.100000000000001" customHeight="1" x14ac:dyDescent="0.25">
      <c r="A53" s="23">
        <f t="shared" si="1"/>
        <v>0</v>
      </c>
      <c r="B53" s="23">
        <f>IF('بیماران بوپرونورفین'!E53&gt;0,'بیماران بوپرونورفین'!E53,0)</f>
        <v>0</v>
      </c>
      <c r="C53" s="23">
        <f>IF('بیماران بوپرونورفین'!A53&gt;0,'بیماران بوپرونورفین'!A53,0)</f>
        <v>0</v>
      </c>
      <c r="D53" s="4">
        <f>Bas!D52</f>
        <v>0</v>
      </c>
      <c r="E53" s="4">
        <f>Bas!E52</f>
        <v>0</v>
      </c>
      <c r="F53" s="4">
        <f>Bas!F52</f>
        <v>96</v>
      </c>
      <c r="G53" s="69">
        <f>IF(AN53&gt;0,Bas!G52,0)</f>
        <v>0</v>
      </c>
      <c r="H53" s="71">
        <f>IF(Bas!I52&gt;0,Bas!I52,0)</f>
        <v>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4">
        <f t="shared" si="0"/>
        <v>0</v>
      </c>
    </row>
    <row r="54" spans="1:40" ht="20.100000000000001" customHeight="1" x14ac:dyDescent="0.25">
      <c r="A54" s="23">
        <f t="shared" si="1"/>
        <v>0</v>
      </c>
      <c r="B54" s="23">
        <f>IF('بیماران بوپرونورفین'!E54&gt;0,'بیماران بوپرونورفین'!E54,0)</f>
        <v>0</v>
      </c>
      <c r="C54" s="23">
        <f>IF('بیماران بوپرونورفین'!A54&gt;0,'بیماران بوپرونورفین'!A54,0)</f>
        <v>0</v>
      </c>
      <c r="D54" s="4">
        <f>Bas!D53</f>
        <v>0</v>
      </c>
      <c r="E54" s="4">
        <f>Bas!E53</f>
        <v>0</v>
      </c>
      <c r="F54" s="4">
        <f>Bas!F53</f>
        <v>96</v>
      </c>
      <c r="G54" s="69">
        <f>IF(AN54&gt;0,Bas!G53,0)</f>
        <v>0</v>
      </c>
      <c r="H54" s="71">
        <f>IF(Bas!I53&gt;0,Bas!I53,0)</f>
        <v>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4">
        <f t="shared" si="0"/>
        <v>0</v>
      </c>
    </row>
    <row r="55" spans="1:40" ht="20.100000000000001" customHeight="1" x14ac:dyDescent="0.25">
      <c r="A55" s="23">
        <f t="shared" si="1"/>
        <v>0</v>
      </c>
      <c r="B55" s="23">
        <f>IF('بیماران بوپرونورفین'!E55&gt;0,'بیماران بوپرونورفین'!E55,0)</f>
        <v>0</v>
      </c>
      <c r="C55" s="23">
        <f>IF('بیماران بوپرونورفین'!A55&gt;0,'بیماران بوپرونورفین'!A55,0)</f>
        <v>0</v>
      </c>
      <c r="D55" s="4">
        <f>Bas!D54</f>
        <v>0</v>
      </c>
      <c r="E55" s="4">
        <f>Bas!E54</f>
        <v>0</v>
      </c>
      <c r="F55" s="4">
        <f>Bas!F54</f>
        <v>96</v>
      </c>
      <c r="G55" s="69">
        <f>IF(AN55&gt;0,Bas!G54,0)</f>
        <v>0</v>
      </c>
      <c r="H55" s="71">
        <f>IF(Bas!I54&gt;0,Bas!I54,0)</f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4">
        <f t="shared" si="0"/>
        <v>0</v>
      </c>
    </row>
    <row r="56" spans="1:40" ht="20.100000000000001" customHeight="1" x14ac:dyDescent="0.25">
      <c r="A56" s="23">
        <f t="shared" si="1"/>
        <v>0</v>
      </c>
      <c r="B56" s="23">
        <f>IF('بیماران بوپرونورفین'!E56&gt;0,'بیماران بوپرونورفین'!E56,0)</f>
        <v>0</v>
      </c>
      <c r="C56" s="23">
        <f>IF('بیماران بوپرونورفین'!A56&gt;0,'بیماران بوپرونورفین'!A56,0)</f>
        <v>0</v>
      </c>
      <c r="D56" s="4">
        <f>Bas!D55</f>
        <v>0</v>
      </c>
      <c r="E56" s="4">
        <f>Bas!E55</f>
        <v>0</v>
      </c>
      <c r="F56" s="4">
        <f>Bas!F55</f>
        <v>96</v>
      </c>
      <c r="G56" s="69">
        <f>IF(AN56&gt;0,Bas!G55,0)</f>
        <v>0</v>
      </c>
      <c r="H56" s="71">
        <f>IF(Bas!I55&gt;0,Bas!I55,0)</f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4">
        <f t="shared" si="0"/>
        <v>0</v>
      </c>
    </row>
    <row r="57" spans="1:40" ht="20.100000000000001" customHeight="1" x14ac:dyDescent="0.25">
      <c r="A57" s="23">
        <f t="shared" si="1"/>
        <v>0</v>
      </c>
      <c r="B57" s="23">
        <f>IF('بیماران بوپرونورفین'!E57&gt;0,'بیماران بوپرونورفین'!E57,0)</f>
        <v>0</v>
      </c>
      <c r="C57" s="23">
        <f>IF('بیماران بوپرونورفین'!A57&gt;0,'بیماران بوپرونورفین'!A57,0)</f>
        <v>0</v>
      </c>
      <c r="D57" s="4">
        <f>Bas!D56</f>
        <v>0</v>
      </c>
      <c r="E57" s="4">
        <f>Bas!E56</f>
        <v>0</v>
      </c>
      <c r="F57" s="4">
        <f>Bas!F56</f>
        <v>96</v>
      </c>
      <c r="G57" s="69">
        <f>IF(AN57&gt;0,Bas!G56,0)</f>
        <v>0</v>
      </c>
      <c r="H57" s="71">
        <f>IF(Bas!I56&gt;0,Bas!I56,0)</f>
        <v>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4">
        <f t="shared" si="0"/>
        <v>0</v>
      </c>
    </row>
    <row r="58" spans="1:40" ht="20.100000000000001" customHeight="1" x14ac:dyDescent="0.25">
      <c r="A58" s="23">
        <f t="shared" si="1"/>
        <v>0</v>
      </c>
      <c r="B58" s="23">
        <f>IF('بیماران بوپرونورفین'!E58&gt;0,'بیماران بوپرونورفین'!E58,0)</f>
        <v>0</v>
      </c>
      <c r="C58" s="23">
        <f>IF('بیماران بوپرونورفین'!A58&gt;0,'بیماران بوپرونورفین'!A58,0)</f>
        <v>0</v>
      </c>
      <c r="D58" s="4">
        <f>Bas!D57</f>
        <v>0</v>
      </c>
      <c r="E58" s="4">
        <f>Bas!E57</f>
        <v>0</v>
      </c>
      <c r="F58" s="4">
        <f>Bas!F57</f>
        <v>96</v>
      </c>
      <c r="G58" s="69">
        <f>IF(AN58&gt;0,Bas!G57,0)</f>
        <v>0</v>
      </c>
      <c r="H58" s="71">
        <f>IF(Bas!I57&gt;0,Bas!I57,0)</f>
        <v>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4">
        <f t="shared" si="0"/>
        <v>0</v>
      </c>
    </row>
    <row r="59" spans="1:40" ht="20.100000000000001" customHeight="1" x14ac:dyDescent="0.25">
      <c r="A59" s="23">
        <f t="shared" si="1"/>
        <v>0</v>
      </c>
      <c r="B59" s="23">
        <f>IF('بیماران بوپرونورفین'!E59&gt;0,'بیماران بوپرونورفین'!E59,0)</f>
        <v>0</v>
      </c>
      <c r="C59" s="23">
        <f>IF('بیماران بوپرونورفین'!A59&gt;0,'بیماران بوپرونورفین'!A59,0)</f>
        <v>0</v>
      </c>
      <c r="D59" s="4">
        <f>Bas!D58</f>
        <v>0</v>
      </c>
      <c r="E59" s="4">
        <f>Bas!E58</f>
        <v>0</v>
      </c>
      <c r="F59" s="4">
        <f>Bas!F58</f>
        <v>96</v>
      </c>
      <c r="G59" s="69">
        <f>IF(AN59&gt;0,Bas!G58,0)</f>
        <v>0</v>
      </c>
      <c r="H59" s="71">
        <f>IF(Bas!I58&gt;0,Bas!I58,0)</f>
        <v>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4">
        <f t="shared" si="0"/>
        <v>0</v>
      </c>
    </row>
    <row r="60" spans="1:40" ht="20.100000000000001" customHeight="1" x14ac:dyDescent="0.25">
      <c r="A60" s="23">
        <f t="shared" si="1"/>
        <v>0</v>
      </c>
      <c r="B60" s="23">
        <f>IF('بیماران بوپرونورفین'!E60&gt;0,'بیماران بوپرونورفین'!E60,0)</f>
        <v>0</v>
      </c>
      <c r="C60" s="23">
        <f>IF('بیماران بوپرونورفین'!A60&gt;0,'بیماران بوپرونورفین'!A60,0)</f>
        <v>0</v>
      </c>
      <c r="D60" s="4">
        <f>Bas!D59</f>
        <v>0</v>
      </c>
      <c r="E60" s="4">
        <f>Bas!E59</f>
        <v>0</v>
      </c>
      <c r="F60" s="4">
        <f>Bas!F59</f>
        <v>96</v>
      </c>
      <c r="G60" s="69">
        <f>IF(AN60&gt;0,Bas!G59,0)</f>
        <v>0</v>
      </c>
      <c r="H60" s="71">
        <f>IF(Bas!I59&gt;0,Bas!I59,0)</f>
        <v>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4">
        <f t="shared" si="0"/>
        <v>0</v>
      </c>
    </row>
    <row r="61" spans="1:40" ht="20.100000000000001" customHeight="1" x14ac:dyDescent="0.25">
      <c r="A61" s="23">
        <f t="shared" si="1"/>
        <v>0</v>
      </c>
      <c r="B61" s="23">
        <f>IF('بیماران بوپرونورفین'!E61&gt;0,'بیماران بوپرونورفین'!E61,0)</f>
        <v>0</v>
      </c>
      <c r="C61" s="23">
        <f>IF('بیماران بوپرونورفین'!A61&gt;0,'بیماران بوپرونورفین'!A61,0)</f>
        <v>0</v>
      </c>
      <c r="D61" s="4">
        <f>Bas!D60</f>
        <v>0</v>
      </c>
      <c r="E61" s="4">
        <f>Bas!E60</f>
        <v>0</v>
      </c>
      <c r="F61" s="4">
        <f>Bas!F60</f>
        <v>96</v>
      </c>
      <c r="G61" s="69">
        <f>IF(AN61&gt;0,Bas!G60,0)</f>
        <v>0</v>
      </c>
      <c r="H61" s="71">
        <f>IF(Bas!I60&gt;0,Bas!I60,0)</f>
        <v>0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4">
        <f t="shared" si="0"/>
        <v>0</v>
      </c>
    </row>
    <row r="62" spans="1:40" ht="20.100000000000001" customHeight="1" x14ac:dyDescent="0.25">
      <c r="A62" s="23">
        <f t="shared" si="1"/>
        <v>0</v>
      </c>
      <c r="B62" s="23">
        <f>IF('بیماران بوپرونورفین'!E62&gt;0,'بیماران بوپرونورفین'!E62,0)</f>
        <v>0</v>
      </c>
      <c r="C62" s="23">
        <f>IF('بیماران بوپرونورفین'!A62&gt;0,'بیماران بوپرونورفین'!A62,0)</f>
        <v>0</v>
      </c>
      <c r="D62" s="4">
        <f>Bas!D61</f>
        <v>0</v>
      </c>
      <c r="E62" s="4">
        <f>Bas!E61</f>
        <v>0</v>
      </c>
      <c r="F62" s="4">
        <f>Bas!F61</f>
        <v>96</v>
      </c>
      <c r="G62" s="69">
        <f>IF(AN62&gt;0,Bas!G61,0)</f>
        <v>0</v>
      </c>
      <c r="H62" s="71">
        <f>IF(Bas!I61&gt;0,Bas!I61,0)</f>
        <v>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4">
        <f t="shared" si="0"/>
        <v>0</v>
      </c>
    </row>
    <row r="63" spans="1:40" ht="20.100000000000001" customHeight="1" x14ac:dyDescent="0.25">
      <c r="A63" s="23">
        <f t="shared" si="1"/>
        <v>0</v>
      </c>
      <c r="B63" s="23">
        <f>IF('بیماران بوپرونورفین'!E63&gt;0,'بیماران بوپرونورفین'!E63,0)</f>
        <v>0</v>
      </c>
      <c r="C63" s="23">
        <f>IF('بیماران بوپرونورفین'!A63&gt;0,'بیماران بوپرونورفین'!A63,0)</f>
        <v>0</v>
      </c>
      <c r="D63" s="4">
        <f>Bas!D62</f>
        <v>0</v>
      </c>
      <c r="E63" s="4">
        <f>Bas!E62</f>
        <v>0</v>
      </c>
      <c r="F63" s="4">
        <f>Bas!F62</f>
        <v>96</v>
      </c>
      <c r="G63" s="69">
        <f>IF(AN63&gt;0,Bas!G62,0)</f>
        <v>0</v>
      </c>
      <c r="H63" s="71">
        <f>IF(Bas!I62&gt;0,Bas!I62,0)</f>
        <v>0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4">
        <f t="shared" si="0"/>
        <v>0</v>
      </c>
    </row>
    <row r="64" spans="1:40" ht="20.100000000000001" customHeight="1" x14ac:dyDescent="0.25">
      <c r="A64" s="23">
        <f t="shared" si="1"/>
        <v>0</v>
      </c>
      <c r="B64" s="23">
        <f>IF('بیماران بوپرونورفین'!E64&gt;0,'بیماران بوپرونورفین'!E64,0)</f>
        <v>0</v>
      </c>
      <c r="C64" s="23">
        <f>IF('بیماران بوپرونورفین'!A64&gt;0,'بیماران بوپرونورفین'!A64,0)</f>
        <v>0</v>
      </c>
      <c r="D64" s="4">
        <f>Bas!D63</f>
        <v>0</v>
      </c>
      <c r="E64" s="4">
        <f>Bas!E63</f>
        <v>0</v>
      </c>
      <c r="F64" s="4">
        <f>Bas!F63</f>
        <v>96</v>
      </c>
      <c r="G64" s="69">
        <f>IF(AN64&gt;0,Bas!G63,0)</f>
        <v>0</v>
      </c>
      <c r="H64" s="71">
        <f>IF(Bas!I63&gt;0,Bas!I63,0)</f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4">
        <f t="shared" si="0"/>
        <v>0</v>
      </c>
    </row>
    <row r="65" spans="1:40" ht="20.100000000000001" customHeight="1" x14ac:dyDescent="0.25">
      <c r="A65" s="23">
        <f t="shared" si="1"/>
        <v>0</v>
      </c>
      <c r="B65" s="23">
        <f>IF('بیماران بوپرونورفین'!E65&gt;0,'بیماران بوپرونورفین'!E65,0)</f>
        <v>0</v>
      </c>
      <c r="C65" s="23">
        <f>IF('بیماران بوپرونورفین'!A65&gt;0,'بیماران بوپرونورفین'!A65,0)</f>
        <v>0</v>
      </c>
      <c r="D65" s="4">
        <f>Bas!D64</f>
        <v>0</v>
      </c>
      <c r="E65" s="4">
        <f>Bas!E64</f>
        <v>0</v>
      </c>
      <c r="F65" s="4">
        <f>Bas!F64</f>
        <v>96</v>
      </c>
      <c r="G65" s="69">
        <f>IF(AN65&gt;0,Bas!G64,0)</f>
        <v>0</v>
      </c>
      <c r="H65" s="71">
        <f>IF(Bas!I64&gt;0,Bas!I64,0)</f>
        <v>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4">
        <f t="shared" si="0"/>
        <v>0</v>
      </c>
    </row>
    <row r="66" spans="1:40" ht="20.100000000000001" customHeight="1" x14ac:dyDescent="0.25">
      <c r="A66" s="23">
        <f t="shared" si="1"/>
        <v>0</v>
      </c>
      <c r="B66" s="23">
        <f>IF('بیماران بوپرونورفین'!E66&gt;0,'بیماران بوپرونورفین'!E66,0)</f>
        <v>0</v>
      </c>
      <c r="C66" s="23">
        <f>IF('بیماران بوپرونورفین'!A66&gt;0,'بیماران بوپرونورفین'!A66,0)</f>
        <v>0</v>
      </c>
      <c r="D66" s="4">
        <f>Bas!D65</f>
        <v>0</v>
      </c>
      <c r="E66" s="4">
        <f>Bas!E65</f>
        <v>0</v>
      </c>
      <c r="F66" s="4">
        <f>Bas!F65</f>
        <v>96</v>
      </c>
      <c r="G66" s="69">
        <f>IF(AN66&gt;0,Bas!G65,0)</f>
        <v>0</v>
      </c>
      <c r="H66" s="71">
        <f>IF(Bas!I65&gt;0,Bas!I65,0)</f>
        <v>0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4">
        <f t="shared" si="0"/>
        <v>0</v>
      </c>
    </row>
    <row r="67" spans="1:40" ht="20.100000000000001" customHeight="1" x14ac:dyDescent="0.25">
      <c r="A67" s="23">
        <f t="shared" si="1"/>
        <v>0</v>
      </c>
      <c r="B67" s="23">
        <f>IF('بیماران بوپرونورفین'!E67&gt;0,'بیماران بوپرونورفین'!E67,0)</f>
        <v>0</v>
      </c>
      <c r="C67" s="23">
        <f>IF('بیماران بوپرونورفین'!A67&gt;0,'بیماران بوپرونورفین'!A67,0)</f>
        <v>0</v>
      </c>
      <c r="D67" s="4">
        <f>Bas!D66</f>
        <v>0</v>
      </c>
      <c r="E67" s="4">
        <f>Bas!E66</f>
        <v>0</v>
      </c>
      <c r="F67" s="4">
        <f>Bas!F66</f>
        <v>96</v>
      </c>
      <c r="G67" s="69">
        <f>IF(AN67&gt;0,Bas!G66,0)</f>
        <v>0</v>
      </c>
      <c r="H67" s="71">
        <f>IF(Bas!I66&gt;0,Bas!I66,0)</f>
        <v>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4">
        <f t="shared" ref="AN67:AN101" si="2">IF(H67&gt;0,SUM(I67:AM67),0)</f>
        <v>0</v>
      </c>
    </row>
    <row r="68" spans="1:40" ht="20.100000000000001" customHeight="1" x14ac:dyDescent="0.25">
      <c r="A68" s="23">
        <f t="shared" ref="A68:A101" si="3">IF(AN68&gt;0,F68&amp;E68&amp;D68&amp;G68&amp;C68,0)</f>
        <v>0</v>
      </c>
      <c r="B68" s="23">
        <f>IF('بیماران بوپرونورفین'!E68&gt;0,'بیماران بوپرونورفین'!E68,0)</f>
        <v>0</v>
      </c>
      <c r="C68" s="23">
        <f>IF('بیماران بوپرونورفین'!A68&gt;0,'بیماران بوپرونورفین'!A68,0)</f>
        <v>0</v>
      </c>
      <c r="D68" s="4">
        <f>Bas!D67</f>
        <v>0</v>
      </c>
      <c r="E68" s="4">
        <f>Bas!E67</f>
        <v>0</v>
      </c>
      <c r="F68" s="4">
        <f>Bas!F67</f>
        <v>96</v>
      </c>
      <c r="G68" s="69">
        <f>IF(AN68&gt;0,Bas!G67,0)</f>
        <v>0</v>
      </c>
      <c r="H68" s="71">
        <f>IF(Bas!I67&gt;0,Bas!I67,0)</f>
        <v>0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4">
        <f t="shared" si="2"/>
        <v>0</v>
      </c>
    </row>
    <row r="69" spans="1:40" ht="20.100000000000001" customHeight="1" x14ac:dyDescent="0.25">
      <c r="A69" s="23">
        <f t="shared" si="3"/>
        <v>0</v>
      </c>
      <c r="B69" s="23">
        <f>IF('بیماران بوپرونورفین'!E69&gt;0,'بیماران بوپرونورفین'!E69,0)</f>
        <v>0</v>
      </c>
      <c r="C69" s="23">
        <f>IF('بیماران بوپرونورفین'!A69&gt;0,'بیماران بوپرونورفین'!A69,0)</f>
        <v>0</v>
      </c>
      <c r="D69" s="4">
        <f>Bas!D68</f>
        <v>0</v>
      </c>
      <c r="E69" s="4">
        <f>Bas!E68</f>
        <v>0</v>
      </c>
      <c r="F69" s="4">
        <f>Bas!F68</f>
        <v>96</v>
      </c>
      <c r="G69" s="69">
        <f>IF(AN69&gt;0,Bas!G68,0)</f>
        <v>0</v>
      </c>
      <c r="H69" s="71">
        <f>IF(Bas!I68&gt;0,Bas!I68,0)</f>
        <v>0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4">
        <f t="shared" si="2"/>
        <v>0</v>
      </c>
    </row>
    <row r="70" spans="1:40" ht="20.100000000000001" customHeight="1" x14ac:dyDescent="0.25">
      <c r="A70" s="23">
        <f t="shared" si="3"/>
        <v>0</v>
      </c>
      <c r="B70" s="23">
        <f>IF('بیماران بوپرونورفین'!E70&gt;0,'بیماران بوپرونورفین'!E70,0)</f>
        <v>0</v>
      </c>
      <c r="C70" s="23">
        <f>IF('بیماران بوپرونورفین'!A70&gt;0,'بیماران بوپرونورفین'!A70,0)</f>
        <v>0</v>
      </c>
      <c r="D70" s="4">
        <f>Bas!D69</f>
        <v>0</v>
      </c>
      <c r="E70" s="4">
        <f>Bas!E69</f>
        <v>0</v>
      </c>
      <c r="F70" s="4">
        <f>Bas!F69</f>
        <v>96</v>
      </c>
      <c r="G70" s="69">
        <f>IF(AN70&gt;0,Bas!G69,0)</f>
        <v>0</v>
      </c>
      <c r="H70" s="71">
        <f>IF(Bas!I69&gt;0,Bas!I69,0)</f>
        <v>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4">
        <f t="shared" si="2"/>
        <v>0</v>
      </c>
    </row>
    <row r="71" spans="1:40" ht="20.100000000000001" customHeight="1" x14ac:dyDescent="0.25">
      <c r="A71" s="23">
        <f t="shared" si="3"/>
        <v>0</v>
      </c>
      <c r="B71" s="23">
        <f>IF('بیماران بوپرونورفین'!E71&gt;0,'بیماران بوپرونورفین'!E71,0)</f>
        <v>0</v>
      </c>
      <c r="C71" s="23">
        <f>IF('بیماران بوپرونورفین'!A71&gt;0,'بیماران بوپرونورفین'!A71,0)</f>
        <v>0</v>
      </c>
      <c r="D71" s="4">
        <f>Bas!D70</f>
        <v>0</v>
      </c>
      <c r="E71" s="4">
        <f>Bas!E70</f>
        <v>0</v>
      </c>
      <c r="F71" s="4">
        <f>Bas!F70</f>
        <v>96</v>
      </c>
      <c r="G71" s="69">
        <f>IF(AN71&gt;0,Bas!G70,0)</f>
        <v>0</v>
      </c>
      <c r="H71" s="71">
        <f>IF(Bas!I70&gt;0,Bas!I70,0)</f>
        <v>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4">
        <f t="shared" si="2"/>
        <v>0</v>
      </c>
    </row>
    <row r="72" spans="1:40" ht="20.100000000000001" customHeight="1" x14ac:dyDescent="0.25">
      <c r="A72" s="23">
        <f t="shared" si="3"/>
        <v>0</v>
      </c>
      <c r="B72" s="23">
        <f>IF('بیماران بوپرونورفین'!E72&gt;0,'بیماران بوپرونورفین'!E72,0)</f>
        <v>0</v>
      </c>
      <c r="C72" s="23">
        <f>IF('بیماران بوپرونورفین'!A72&gt;0,'بیماران بوپرونورفین'!A72,0)</f>
        <v>0</v>
      </c>
      <c r="D72" s="4">
        <f>Bas!D71</f>
        <v>0</v>
      </c>
      <c r="E72" s="4">
        <f>Bas!E71</f>
        <v>0</v>
      </c>
      <c r="F72" s="4">
        <f>Bas!F71</f>
        <v>96</v>
      </c>
      <c r="G72" s="69">
        <f>IF(AN72&gt;0,Bas!G71,0)</f>
        <v>0</v>
      </c>
      <c r="H72" s="71">
        <f>IF(Bas!I71&gt;0,Bas!I71,0)</f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4">
        <f t="shared" si="2"/>
        <v>0</v>
      </c>
    </row>
    <row r="73" spans="1:40" ht="20.100000000000001" customHeight="1" x14ac:dyDescent="0.25">
      <c r="A73" s="23">
        <f t="shared" si="3"/>
        <v>0</v>
      </c>
      <c r="B73" s="23">
        <f>IF('بیماران بوپرونورفین'!E73&gt;0,'بیماران بوپرونورفین'!E73,0)</f>
        <v>0</v>
      </c>
      <c r="C73" s="23">
        <f>IF('بیماران بوپرونورفین'!A73&gt;0,'بیماران بوپرونورفین'!A73,0)</f>
        <v>0</v>
      </c>
      <c r="D73" s="4">
        <f>Bas!D72</f>
        <v>0</v>
      </c>
      <c r="E73" s="4">
        <f>Bas!E72</f>
        <v>0</v>
      </c>
      <c r="F73" s="4">
        <f>Bas!F72</f>
        <v>96</v>
      </c>
      <c r="G73" s="69">
        <f>IF(AN73&gt;0,Bas!G72,0)</f>
        <v>0</v>
      </c>
      <c r="H73" s="71">
        <f>IF(Bas!I72&gt;0,Bas!I72,0)</f>
        <v>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4">
        <f t="shared" si="2"/>
        <v>0</v>
      </c>
    </row>
    <row r="74" spans="1:40" ht="20.100000000000001" customHeight="1" x14ac:dyDescent="0.25">
      <c r="A74" s="23">
        <f t="shared" si="3"/>
        <v>0</v>
      </c>
      <c r="B74" s="23">
        <f>IF('بیماران بوپرونورفین'!E74&gt;0,'بیماران بوپرونورفین'!E74,0)</f>
        <v>0</v>
      </c>
      <c r="C74" s="23">
        <f>IF('بیماران بوپرونورفین'!A74&gt;0,'بیماران بوپرونورفین'!A74,0)</f>
        <v>0</v>
      </c>
      <c r="D74" s="4">
        <f>Bas!D73</f>
        <v>0</v>
      </c>
      <c r="E74" s="4">
        <f>Bas!E73</f>
        <v>0</v>
      </c>
      <c r="F74" s="4">
        <f>Bas!F73</f>
        <v>96</v>
      </c>
      <c r="G74" s="69">
        <f>IF(AN74&gt;0,Bas!G73,0)</f>
        <v>0</v>
      </c>
      <c r="H74" s="71">
        <f>IF(Bas!I73&gt;0,Bas!I73,0)</f>
        <v>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4">
        <f t="shared" si="2"/>
        <v>0</v>
      </c>
    </row>
    <row r="75" spans="1:40" ht="20.100000000000001" customHeight="1" x14ac:dyDescent="0.25">
      <c r="A75" s="23">
        <f t="shared" si="3"/>
        <v>0</v>
      </c>
      <c r="B75" s="23">
        <f>IF('بیماران بوپرونورفین'!E75&gt;0,'بیماران بوپرونورفین'!E75,0)</f>
        <v>0</v>
      </c>
      <c r="C75" s="23">
        <f>IF('بیماران بوپرونورفین'!A75&gt;0,'بیماران بوپرونورفین'!A75,0)</f>
        <v>0</v>
      </c>
      <c r="D75" s="4">
        <f>Bas!D74</f>
        <v>0</v>
      </c>
      <c r="E75" s="4">
        <f>Bas!E74</f>
        <v>0</v>
      </c>
      <c r="F75" s="4">
        <f>Bas!F74</f>
        <v>96</v>
      </c>
      <c r="G75" s="69">
        <f>IF(AN75&gt;0,Bas!G74,0)</f>
        <v>0</v>
      </c>
      <c r="H75" s="71">
        <f>IF(Bas!I74&gt;0,Bas!I74,0)</f>
        <v>0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4">
        <f t="shared" si="2"/>
        <v>0</v>
      </c>
    </row>
    <row r="76" spans="1:40" ht="20.100000000000001" customHeight="1" x14ac:dyDescent="0.25">
      <c r="A76" s="23">
        <f t="shared" si="3"/>
        <v>0</v>
      </c>
      <c r="B76" s="23">
        <f>IF('بیماران بوپرونورفین'!E76&gt;0,'بیماران بوپرونورفین'!E76,0)</f>
        <v>0</v>
      </c>
      <c r="C76" s="23">
        <f>IF('بیماران بوپرونورفین'!A76&gt;0,'بیماران بوپرونورفین'!A76,0)</f>
        <v>0</v>
      </c>
      <c r="D76" s="4">
        <f>Bas!D75</f>
        <v>0</v>
      </c>
      <c r="E76" s="4">
        <f>Bas!E75</f>
        <v>0</v>
      </c>
      <c r="F76" s="4">
        <f>Bas!F75</f>
        <v>96</v>
      </c>
      <c r="G76" s="69">
        <f>IF(AN76&gt;0,Bas!G75,0)</f>
        <v>0</v>
      </c>
      <c r="H76" s="71">
        <f>IF(Bas!I75&gt;0,Bas!I75,0)</f>
        <v>0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4">
        <f t="shared" si="2"/>
        <v>0</v>
      </c>
    </row>
    <row r="77" spans="1:40" ht="20.100000000000001" customHeight="1" x14ac:dyDescent="0.25">
      <c r="A77" s="23">
        <f t="shared" si="3"/>
        <v>0</v>
      </c>
      <c r="B77" s="23">
        <f>IF('بیماران بوپرونورفین'!E77&gt;0,'بیماران بوپرونورفین'!E77,0)</f>
        <v>0</v>
      </c>
      <c r="C77" s="23">
        <f>IF('بیماران بوپرونورفین'!A77&gt;0,'بیماران بوپرونورفین'!A77,0)</f>
        <v>0</v>
      </c>
      <c r="D77" s="4">
        <f>Bas!D76</f>
        <v>0</v>
      </c>
      <c r="E77" s="4">
        <f>Bas!E76</f>
        <v>0</v>
      </c>
      <c r="F77" s="4">
        <f>Bas!F76</f>
        <v>96</v>
      </c>
      <c r="G77" s="69">
        <f>IF(AN77&gt;0,Bas!G76,0)</f>
        <v>0</v>
      </c>
      <c r="H77" s="71">
        <f>IF(Bas!I76&gt;0,Bas!I76,0)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4">
        <f t="shared" si="2"/>
        <v>0</v>
      </c>
    </row>
    <row r="78" spans="1:40" ht="20.100000000000001" customHeight="1" x14ac:dyDescent="0.25">
      <c r="A78" s="23">
        <f t="shared" si="3"/>
        <v>0</v>
      </c>
      <c r="B78" s="23">
        <f>IF('بیماران بوپرونورفین'!E78&gt;0,'بیماران بوپرونورفین'!E78,0)</f>
        <v>0</v>
      </c>
      <c r="C78" s="23">
        <f>IF('بیماران بوپرونورفین'!A78&gt;0,'بیماران بوپرونورفین'!A78,0)</f>
        <v>0</v>
      </c>
      <c r="D78" s="4">
        <f>Bas!D77</f>
        <v>0</v>
      </c>
      <c r="E78" s="4">
        <f>Bas!E77</f>
        <v>0</v>
      </c>
      <c r="F78" s="4">
        <f>Bas!F77</f>
        <v>96</v>
      </c>
      <c r="G78" s="69">
        <f>IF(AN78&gt;0,Bas!G77,0)</f>
        <v>0</v>
      </c>
      <c r="H78" s="71">
        <f>IF(Bas!I77&gt;0,Bas!I77,0)</f>
        <v>0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4">
        <f t="shared" si="2"/>
        <v>0</v>
      </c>
    </row>
    <row r="79" spans="1:40" ht="20.100000000000001" customHeight="1" x14ac:dyDescent="0.25">
      <c r="A79" s="23">
        <f t="shared" si="3"/>
        <v>0</v>
      </c>
      <c r="B79" s="23">
        <f>IF('بیماران بوپرونورفین'!E79&gt;0,'بیماران بوپرونورفین'!E79,0)</f>
        <v>0</v>
      </c>
      <c r="C79" s="23">
        <f>IF('بیماران بوپرونورفین'!A79&gt;0,'بیماران بوپرونورفین'!A79,0)</f>
        <v>0</v>
      </c>
      <c r="D79" s="4">
        <f>Bas!D78</f>
        <v>0</v>
      </c>
      <c r="E79" s="4">
        <f>Bas!E78</f>
        <v>0</v>
      </c>
      <c r="F79" s="4">
        <f>Bas!F78</f>
        <v>96</v>
      </c>
      <c r="G79" s="69">
        <f>IF(AN79&gt;0,Bas!G78,0)</f>
        <v>0</v>
      </c>
      <c r="H79" s="71">
        <f>IF(Bas!I78&gt;0,Bas!I78,0)</f>
        <v>0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4">
        <f t="shared" si="2"/>
        <v>0</v>
      </c>
    </row>
    <row r="80" spans="1:40" ht="20.100000000000001" customHeight="1" x14ac:dyDescent="0.25">
      <c r="A80" s="23">
        <f t="shared" si="3"/>
        <v>0</v>
      </c>
      <c r="B80" s="23">
        <f>IF('بیماران بوپرونورفین'!E80&gt;0,'بیماران بوپرونورفین'!E80,0)</f>
        <v>0</v>
      </c>
      <c r="C80" s="23">
        <f>IF('بیماران بوپرونورفین'!A80&gt;0,'بیماران بوپرونورفین'!A80,0)</f>
        <v>0</v>
      </c>
      <c r="D80" s="4">
        <f>Bas!D79</f>
        <v>0</v>
      </c>
      <c r="E80" s="4">
        <f>Bas!E79</f>
        <v>0</v>
      </c>
      <c r="F80" s="4">
        <f>Bas!F79</f>
        <v>96</v>
      </c>
      <c r="G80" s="69">
        <f>IF(AN80&gt;0,Bas!G79,0)</f>
        <v>0</v>
      </c>
      <c r="H80" s="71">
        <f>IF(Bas!I79&gt;0,Bas!I79,0)</f>
        <v>0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4">
        <f t="shared" si="2"/>
        <v>0</v>
      </c>
    </row>
    <row r="81" spans="1:40" ht="20.100000000000001" customHeight="1" x14ac:dyDescent="0.25">
      <c r="A81" s="23">
        <f t="shared" si="3"/>
        <v>0</v>
      </c>
      <c r="B81" s="23">
        <f>IF('بیماران بوپرونورفین'!E81&gt;0,'بیماران بوپرونورفین'!E81,0)</f>
        <v>0</v>
      </c>
      <c r="C81" s="23">
        <f>IF('بیماران بوپرونورفین'!A81&gt;0,'بیماران بوپرونورفین'!A81,0)</f>
        <v>0</v>
      </c>
      <c r="D81" s="4">
        <f>Bas!D80</f>
        <v>0</v>
      </c>
      <c r="E81" s="4">
        <f>Bas!E80</f>
        <v>0</v>
      </c>
      <c r="F81" s="4">
        <f>Bas!F80</f>
        <v>96</v>
      </c>
      <c r="G81" s="69">
        <f>IF(AN81&gt;0,Bas!G80,0)</f>
        <v>0</v>
      </c>
      <c r="H81" s="71">
        <f>IF(Bas!I80&gt;0,Bas!I80,0)</f>
        <v>0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4">
        <f t="shared" si="2"/>
        <v>0</v>
      </c>
    </row>
    <row r="82" spans="1:40" ht="20.100000000000001" customHeight="1" x14ac:dyDescent="0.25">
      <c r="A82" s="23">
        <f t="shared" si="3"/>
        <v>0</v>
      </c>
      <c r="B82" s="23">
        <f>IF('بیماران بوپرونورفین'!E82&gt;0,'بیماران بوپرونورفین'!E82,0)</f>
        <v>0</v>
      </c>
      <c r="C82" s="23">
        <f>IF('بیماران بوپرونورفین'!A82&gt;0,'بیماران بوپرونورفین'!A82,0)</f>
        <v>0</v>
      </c>
      <c r="D82" s="4">
        <f>Bas!D81</f>
        <v>0</v>
      </c>
      <c r="E82" s="4">
        <f>Bas!E81</f>
        <v>0</v>
      </c>
      <c r="F82" s="4">
        <f>Bas!F81</f>
        <v>96</v>
      </c>
      <c r="G82" s="69">
        <f>IF(AN82&gt;0,Bas!G81,0)</f>
        <v>0</v>
      </c>
      <c r="H82" s="71">
        <f>IF(Bas!I81&gt;0,Bas!I81,0)</f>
        <v>0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4">
        <f t="shared" si="2"/>
        <v>0</v>
      </c>
    </row>
    <row r="83" spans="1:40" ht="20.100000000000001" customHeight="1" x14ac:dyDescent="0.25">
      <c r="A83" s="23">
        <f t="shared" si="3"/>
        <v>0</v>
      </c>
      <c r="B83" s="23">
        <f>IF('بیماران بوپرونورفین'!E83&gt;0,'بیماران بوپرونورفین'!E83,0)</f>
        <v>0</v>
      </c>
      <c r="C83" s="23">
        <f>IF('بیماران بوپرونورفین'!A83&gt;0,'بیماران بوپرونورفین'!A83,0)</f>
        <v>0</v>
      </c>
      <c r="D83" s="4">
        <f>Bas!D82</f>
        <v>0</v>
      </c>
      <c r="E83" s="4">
        <f>Bas!E82</f>
        <v>0</v>
      </c>
      <c r="F83" s="4">
        <f>Bas!F82</f>
        <v>96</v>
      </c>
      <c r="G83" s="69">
        <f>IF(AN83&gt;0,Bas!G82,0)</f>
        <v>0</v>
      </c>
      <c r="H83" s="71">
        <f>IF(Bas!I82&gt;0,Bas!I82,0)</f>
        <v>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4">
        <f t="shared" si="2"/>
        <v>0</v>
      </c>
    </row>
    <row r="84" spans="1:40" ht="20.100000000000001" customHeight="1" x14ac:dyDescent="0.25">
      <c r="A84" s="23">
        <f t="shared" si="3"/>
        <v>0</v>
      </c>
      <c r="B84" s="23">
        <f>IF('بیماران بوپرونورفین'!E84&gt;0,'بیماران بوپرونورفین'!E84,0)</f>
        <v>0</v>
      </c>
      <c r="C84" s="23">
        <f>IF('بیماران بوپرونورفین'!A84&gt;0,'بیماران بوپرونورفین'!A84,0)</f>
        <v>0</v>
      </c>
      <c r="D84" s="4">
        <f>Bas!D83</f>
        <v>0</v>
      </c>
      <c r="E84" s="4">
        <f>Bas!E83</f>
        <v>0</v>
      </c>
      <c r="F84" s="4">
        <f>Bas!F83</f>
        <v>96</v>
      </c>
      <c r="G84" s="69">
        <f>IF(AN84&gt;0,Bas!G83,0)</f>
        <v>0</v>
      </c>
      <c r="H84" s="71">
        <f>IF(Bas!I83&gt;0,Bas!I83,0)</f>
        <v>0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4">
        <f t="shared" si="2"/>
        <v>0</v>
      </c>
    </row>
    <row r="85" spans="1:40" ht="20.100000000000001" customHeight="1" x14ac:dyDescent="0.25">
      <c r="A85" s="23">
        <f t="shared" si="3"/>
        <v>0</v>
      </c>
      <c r="B85" s="23">
        <f>IF('بیماران بوپرونورفین'!E85&gt;0,'بیماران بوپرونورفین'!E85,0)</f>
        <v>0</v>
      </c>
      <c r="C85" s="23">
        <f>IF('بیماران بوپرونورفین'!A85&gt;0,'بیماران بوپرونورفین'!A85,0)</f>
        <v>0</v>
      </c>
      <c r="D85" s="4">
        <f>Bas!D84</f>
        <v>0</v>
      </c>
      <c r="E85" s="4">
        <f>Bas!E84</f>
        <v>0</v>
      </c>
      <c r="F85" s="4">
        <f>Bas!F84</f>
        <v>96</v>
      </c>
      <c r="G85" s="69">
        <f>IF(AN85&gt;0,Bas!G84,0)</f>
        <v>0</v>
      </c>
      <c r="H85" s="71">
        <f>IF(Bas!I84&gt;0,Bas!I84,0)</f>
        <v>0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4">
        <f t="shared" si="2"/>
        <v>0</v>
      </c>
    </row>
    <row r="86" spans="1:40" ht="20.100000000000001" customHeight="1" x14ac:dyDescent="0.25">
      <c r="A86" s="23">
        <f t="shared" si="3"/>
        <v>0</v>
      </c>
      <c r="B86" s="23">
        <f>IF('بیماران بوپرونورفین'!E86&gt;0,'بیماران بوپرونورفین'!E86,0)</f>
        <v>0</v>
      </c>
      <c r="C86" s="23">
        <f>IF('بیماران بوپرونورفین'!A86&gt;0,'بیماران بوپرونورفین'!A86,0)</f>
        <v>0</v>
      </c>
      <c r="D86" s="4">
        <f>Bas!D85</f>
        <v>0</v>
      </c>
      <c r="E86" s="4">
        <f>Bas!E85</f>
        <v>0</v>
      </c>
      <c r="F86" s="4">
        <f>Bas!F85</f>
        <v>96</v>
      </c>
      <c r="G86" s="69">
        <f>IF(AN86&gt;0,Bas!G85,0)</f>
        <v>0</v>
      </c>
      <c r="H86" s="71">
        <f>IF(Bas!I85&gt;0,Bas!I85,0)</f>
        <v>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4">
        <f t="shared" si="2"/>
        <v>0</v>
      </c>
    </row>
    <row r="87" spans="1:40" ht="20.100000000000001" customHeight="1" x14ac:dyDescent="0.25">
      <c r="A87" s="23">
        <f t="shared" si="3"/>
        <v>0</v>
      </c>
      <c r="B87" s="23">
        <f>IF('بیماران بوپرونورفین'!E87&gt;0,'بیماران بوپرونورفین'!E87,0)</f>
        <v>0</v>
      </c>
      <c r="C87" s="23">
        <f>IF('بیماران بوپرونورفین'!A87&gt;0,'بیماران بوپرونورفین'!A87,0)</f>
        <v>0</v>
      </c>
      <c r="D87" s="4">
        <f>Bas!D86</f>
        <v>0</v>
      </c>
      <c r="E87" s="4">
        <f>Bas!E86</f>
        <v>0</v>
      </c>
      <c r="F87" s="4">
        <f>Bas!F86</f>
        <v>96</v>
      </c>
      <c r="G87" s="69">
        <f>IF(AN87&gt;0,Bas!G86,0)</f>
        <v>0</v>
      </c>
      <c r="H87" s="71">
        <f>IF(Bas!I86&gt;0,Bas!I86,0)</f>
        <v>0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4">
        <f t="shared" si="2"/>
        <v>0</v>
      </c>
    </row>
    <row r="88" spans="1:40" ht="20.100000000000001" customHeight="1" x14ac:dyDescent="0.25">
      <c r="A88" s="23">
        <f t="shared" si="3"/>
        <v>0</v>
      </c>
      <c r="B88" s="23">
        <f>IF('بیماران بوپرونورفین'!E88&gt;0,'بیماران بوپرونورفین'!E88,0)</f>
        <v>0</v>
      </c>
      <c r="C88" s="23">
        <f>IF('بیماران بوپرونورفین'!A88&gt;0,'بیماران بوپرونورفین'!A88,0)</f>
        <v>0</v>
      </c>
      <c r="D88" s="4">
        <f>Bas!D87</f>
        <v>0</v>
      </c>
      <c r="E88" s="4">
        <f>Bas!E87</f>
        <v>0</v>
      </c>
      <c r="F88" s="4">
        <f>Bas!F87</f>
        <v>96</v>
      </c>
      <c r="G88" s="69">
        <f>IF(AN88&gt;0,Bas!G87,0)</f>
        <v>0</v>
      </c>
      <c r="H88" s="71">
        <f>IF(Bas!I87&gt;0,Bas!I87,0)</f>
        <v>0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4">
        <f t="shared" si="2"/>
        <v>0</v>
      </c>
    </row>
    <row r="89" spans="1:40" ht="20.100000000000001" customHeight="1" x14ac:dyDescent="0.25">
      <c r="A89" s="23">
        <f t="shared" si="3"/>
        <v>0</v>
      </c>
      <c r="B89" s="23">
        <f>IF('بیماران بوپرونورفین'!E89&gt;0,'بیماران بوپرونورفین'!E89,0)</f>
        <v>0</v>
      </c>
      <c r="C89" s="23">
        <f>IF('بیماران بوپرونورفین'!A89&gt;0,'بیماران بوپرونورفین'!A89,0)</f>
        <v>0</v>
      </c>
      <c r="D89" s="4">
        <f>Bas!D88</f>
        <v>0</v>
      </c>
      <c r="E89" s="4">
        <f>Bas!E88</f>
        <v>0</v>
      </c>
      <c r="F89" s="4">
        <f>Bas!F88</f>
        <v>96</v>
      </c>
      <c r="G89" s="69">
        <f>IF(AN89&gt;0,Bas!G88,0)</f>
        <v>0</v>
      </c>
      <c r="H89" s="71">
        <f>IF(Bas!I88&gt;0,Bas!I88,0)</f>
        <v>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4">
        <f t="shared" si="2"/>
        <v>0</v>
      </c>
    </row>
    <row r="90" spans="1:40" ht="20.100000000000001" customHeight="1" x14ac:dyDescent="0.25">
      <c r="A90" s="23">
        <f t="shared" si="3"/>
        <v>0</v>
      </c>
      <c r="B90" s="23">
        <f>IF('بیماران بوپرونورفین'!E90&gt;0,'بیماران بوپرونورفین'!E90,0)</f>
        <v>0</v>
      </c>
      <c r="C90" s="23">
        <f>IF('بیماران بوپرونورفین'!A90&gt;0,'بیماران بوپرونورفین'!A90,0)</f>
        <v>0</v>
      </c>
      <c r="D90" s="4">
        <f>Bas!D89</f>
        <v>0</v>
      </c>
      <c r="E90" s="4">
        <f>Bas!E89</f>
        <v>0</v>
      </c>
      <c r="F90" s="4">
        <f>Bas!F89</f>
        <v>96</v>
      </c>
      <c r="G90" s="69">
        <f>IF(AN90&gt;0,Bas!G89,0)</f>
        <v>0</v>
      </c>
      <c r="H90" s="71">
        <f>IF(Bas!I89&gt;0,Bas!I89,0)</f>
        <v>0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4">
        <f t="shared" si="2"/>
        <v>0</v>
      </c>
    </row>
    <row r="91" spans="1:40" ht="20.100000000000001" customHeight="1" x14ac:dyDescent="0.25">
      <c r="A91" s="23">
        <f t="shared" si="3"/>
        <v>0</v>
      </c>
      <c r="B91" s="23">
        <f>IF('بیماران بوپرونورفین'!E91&gt;0,'بیماران بوپرونورفین'!E91,0)</f>
        <v>0</v>
      </c>
      <c r="C91" s="23">
        <f>IF('بیماران بوپرونورفین'!A91&gt;0,'بیماران بوپرونورفین'!A91,0)</f>
        <v>0</v>
      </c>
      <c r="D91" s="4">
        <f>Bas!D90</f>
        <v>0</v>
      </c>
      <c r="E91" s="4">
        <f>Bas!E90</f>
        <v>0</v>
      </c>
      <c r="F91" s="4">
        <f>Bas!F90</f>
        <v>96</v>
      </c>
      <c r="G91" s="69">
        <f>IF(AN91&gt;0,Bas!G90,0)</f>
        <v>0</v>
      </c>
      <c r="H91" s="71">
        <f>IF(Bas!I90&gt;0,Bas!I90,0)</f>
        <v>0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4">
        <f t="shared" si="2"/>
        <v>0</v>
      </c>
    </row>
    <row r="92" spans="1:40" ht="20.100000000000001" customHeight="1" x14ac:dyDescent="0.25">
      <c r="A92" s="23">
        <f t="shared" si="3"/>
        <v>0</v>
      </c>
      <c r="B92" s="23">
        <f>IF('بیماران بوپرونورفین'!E92&gt;0,'بیماران بوپرونورفین'!E92,0)</f>
        <v>0</v>
      </c>
      <c r="C92" s="23">
        <f>IF('بیماران بوپرونورفین'!A92&gt;0,'بیماران بوپرونورفین'!A92,0)</f>
        <v>0</v>
      </c>
      <c r="D92" s="4">
        <f>Bas!D91</f>
        <v>0</v>
      </c>
      <c r="E92" s="4">
        <f>Bas!E91</f>
        <v>0</v>
      </c>
      <c r="F92" s="4">
        <f>Bas!F91</f>
        <v>96</v>
      </c>
      <c r="G92" s="69">
        <f>IF(AN92&gt;0,Bas!G91,0)</f>
        <v>0</v>
      </c>
      <c r="H92" s="71">
        <f>IF(Bas!I91&gt;0,Bas!I91,0)</f>
        <v>0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4">
        <f t="shared" si="2"/>
        <v>0</v>
      </c>
    </row>
    <row r="93" spans="1:40" ht="20.100000000000001" customHeight="1" x14ac:dyDescent="0.25">
      <c r="A93" s="23">
        <f t="shared" si="3"/>
        <v>0</v>
      </c>
      <c r="B93" s="23">
        <f>IF('بیماران بوپرونورفین'!E93&gt;0,'بیماران بوپرونورفین'!E93,0)</f>
        <v>0</v>
      </c>
      <c r="C93" s="23">
        <f>IF('بیماران بوپرونورفین'!A93&gt;0,'بیماران بوپرونورفین'!A93,0)</f>
        <v>0</v>
      </c>
      <c r="D93" s="4">
        <f>Bas!D92</f>
        <v>0</v>
      </c>
      <c r="E93" s="4">
        <f>Bas!E92</f>
        <v>0</v>
      </c>
      <c r="F93" s="4">
        <f>Bas!F92</f>
        <v>96</v>
      </c>
      <c r="G93" s="69">
        <f>IF(AN93&gt;0,Bas!G92,0)</f>
        <v>0</v>
      </c>
      <c r="H93" s="71">
        <f>IF(Bas!I92&gt;0,Bas!I92,0)</f>
        <v>0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4">
        <f t="shared" si="2"/>
        <v>0</v>
      </c>
    </row>
    <row r="94" spans="1:40" ht="20.100000000000001" customHeight="1" x14ac:dyDescent="0.25">
      <c r="A94" s="23">
        <f t="shared" si="3"/>
        <v>0</v>
      </c>
      <c r="B94" s="23">
        <f>IF('بیماران بوپرونورفین'!E94&gt;0,'بیماران بوپرونورفین'!E94,0)</f>
        <v>0</v>
      </c>
      <c r="C94" s="23">
        <f>IF('بیماران بوپرونورفین'!A94&gt;0,'بیماران بوپرونورفین'!A94,0)</f>
        <v>0</v>
      </c>
      <c r="D94" s="4">
        <f>Bas!D93</f>
        <v>0</v>
      </c>
      <c r="E94" s="4">
        <f>Bas!E93</f>
        <v>0</v>
      </c>
      <c r="F94" s="4">
        <f>Bas!F93</f>
        <v>96</v>
      </c>
      <c r="G94" s="69">
        <f>IF(AN94&gt;0,Bas!G93,0)</f>
        <v>0</v>
      </c>
      <c r="H94" s="71">
        <f>IF(Bas!I93&gt;0,Bas!I93,0)</f>
        <v>0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4">
        <f t="shared" si="2"/>
        <v>0</v>
      </c>
    </row>
    <row r="95" spans="1:40" ht="20.100000000000001" customHeight="1" x14ac:dyDescent="0.25">
      <c r="A95" s="23">
        <f t="shared" si="3"/>
        <v>0</v>
      </c>
      <c r="B95" s="23">
        <f>IF('بیماران بوپرونورفین'!E95&gt;0,'بیماران بوپرونورفین'!E95,0)</f>
        <v>0</v>
      </c>
      <c r="C95" s="23">
        <f>IF('بیماران بوپرونورفین'!A95&gt;0,'بیماران بوپرونورفین'!A95,0)</f>
        <v>0</v>
      </c>
      <c r="D95" s="4">
        <f>Bas!D94</f>
        <v>0</v>
      </c>
      <c r="E95" s="4">
        <f>Bas!E94</f>
        <v>0</v>
      </c>
      <c r="F95" s="4">
        <f>Bas!F94</f>
        <v>96</v>
      </c>
      <c r="G95" s="69">
        <f>IF(AN95&gt;0,Bas!G94,0)</f>
        <v>0</v>
      </c>
      <c r="H95" s="71">
        <f>IF(Bas!I94&gt;0,Bas!I94,0)</f>
        <v>0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4">
        <f t="shared" si="2"/>
        <v>0</v>
      </c>
    </row>
    <row r="96" spans="1:40" ht="20.100000000000001" customHeight="1" x14ac:dyDescent="0.25">
      <c r="A96" s="23">
        <f t="shared" si="3"/>
        <v>0</v>
      </c>
      <c r="B96" s="23">
        <f>IF('بیماران بوپرونورفین'!E96&gt;0,'بیماران بوپرونورفین'!E96,0)</f>
        <v>0</v>
      </c>
      <c r="C96" s="23">
        <f>IF('بیماران بوپرونورفین'!A96&gt;0,'بیماران بوپرونورفین'!A96,0)</f>
        <v>0</v>
      </c>
      <c r="D96" s="4">
        <f>Bas!D95</f>
        <v>0</v>
      </c>
      <c r="E96" s="4">
        <f>Bas!E95</f>
        <v>0</v>
      </c>
      <c r="F96" s="4">
        <f>Bas!F95</f>
        <v>96</v>
      </c>
      <c r="G96" s="69">
        <f>IF(AN96&gt;0,Bas!G95,0)</f>
        <v>0</v>
      </c>
      <c r="H96" s="71">
        <f>IF(Bas!I95&gt;0,Bas!I95,0)</f>
        <v>0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4">
        <f t="shared" si="2"/>
        <v>0</v>
      </c>
    </row>
    <row r="97" spans="1:40" ht="20.100000000000001" customHeight="1" x14ac:dyDescent="0.25">
      <c r="A97" s="23">
        <f t="shared" si="3"/>
        <v>0</v>
      </c>
      <c r="B97" s="23">
        <f>IF('بیماران بوپرونورفین'!E97&gt;0,'بیماران بوپرونورفین'!E97,0)</f>
        <v>0</v>
      </c>
      <c r="C97" s="23">
        <f>IF('بیماران بوپرونورفین'!A97&gt;0,'بیماران بوپرونورفین'!A97,0)</f>
        <v>0</v>
      </c>
      <c r="D97" s="4">
        <f>Bas!D96</f>
        <v>0</v>
      </c>
      <c r="E97" s="4">
        <f>Bas!E96</f>
        <v>0</v>
      </c>
      <c r="F97" s="4">
        <f>Bas!F96</f>
        <v>96</v>
      </c>
      <c r="G97" s="69">
        <f>IF(AN97&gt;0,Bas!G96,0)</f>
        <v>0</v>
      </c>
      <c r="H97" s="71">
        <f>IF(Bas!I96&gt;0,Bas!I96,0)</f>
        <v>0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4">
        <f t="shared" si="2"/>
        <v>0</v>
      </c>
    </row>
    <row r="98" spans="1:40" ht="20.100000000000001" customHeight="1" x14ac:dyDescent="0.25">
      <c r="A98" s="23">
        <f t="shared" si="3"/>
        <v>0</v>
      </c>
      <c r="B98" s="23">
        <f>IF('بیماران بوپرونورفین'!E98&gt;0,'بیماران بوپرونورفین'!E98,0)</f>
        <v>0</v>
      </c>
      <c r="C98" s="23">
        <f>IF('بیماران بوپرونورفین'!A98&gt;0,'بیماران بوپرونورفین'!A98,0)</f>
        <v>0</v>
      </c>
      <c r="D98" s="4">
        <f>Bas!D97</f>
        <v>0</v>
      </c>
      <c r="E98" s="4">
        <f>Bas!E97</f>
        <v>0</v>
      </c>
      <c r="F98" s="4">
        <f>Bas!F97</f>
        <v>96</v>
      </c>
      <c r="G98" s="69">
        <f>IF(AN98&gt;0,Bas!G97,0)</f>
        <v>0</v>
      </c>
      <c r="H98" s="71">
        <f>IF(Bas!I97&gt;0,Bas!I97,0)</f>
        <v>0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4">
        <f t="shared" si="2"/>
        <v>0</v>
      </c>
    </row>
    <row r="99" spans="1:40" ht="20.100000000000001" customHeight="1" x14ac:dyDescent="0.25">
      <c r="A99" s="23">
        <f t="shared" si="3"/>
        <v>0</v>
      </c>
      <c r="B99" s="23">
        <f>IF('بیماران بوپرونورفین'!E99&gt;0,'بیماران بوپرونورفین'!E99,0)</f>
        <v>0</v>
      </c>
      <c r="C99" s="23">
        <f>IF('بیماران بوپرونورفین'!A99&gt;0,'بیماران بوپرونورفین'!A99,0)</f>
        <v>0</v>
      </c>
      <c r="D99" s="4">
        <f>Bas!D98</f>
        <v>0</v>
      </c>
      <c r="E99" s="4">
        <f>Bas!E98</f>
        <v>0</v>
      </c>
      <c r="F99" s="4">
        <f>Bas!F98</f>
        <v>96</v>
      </c>
      <c r="G99" s="69">
        <f>IF(AN99&gt;0,Bas!G98,0)</f>
        <v>0</v>
      </c>
      <c r="H99" s="71">
        <f>IF(Bas!I98&gt;0,Bas!I98,0)</f>
        <v>0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4">
        <f t="shared" si="2"/>
        <v>0</v>
      </c>
    </row>
    <row r="100" spans="1:40" ht="20.100000000000001" customHeight="1" x14ac:dyDescent="0.25">
      <c r="A100" s="23">
        <f t="shared" si="3"/>
        <v>0</v>
      </c>
      <c r="B100" s="23">
        <f>IF('بیماران بوپرونورفین'!E100&gt;0,'بیماران بوپرونورفین'!E100,0)</f>
        <v>0</v>
      </c>
      <c r="C100" s="23">
        <f>IF('بیماران بوپرونورفین'!A100&gt;0,'بیماران بوپرونورفین'!A100,0)</f>
        <v>0</v>
      </c>
      <c r="D100" s="4">
        <f>Bas!D99</f>
        <v>0</v>
      </c>
      <c r="E100" s="4">
        <f>Bas!E99</f>
        <v>0</v>
      </c>
      <c r="F100" s="4">
        <f>Bas!F99</f>
        <v>96</v>
      </c>
      <c r="G100" s="69">
        <f>IF(AN100&gt;0,Bas!G99,0)</f>
        <v>0</v>
      </c>
      <c r="H100" s="71">
        <f>IF(Bas!I99&gt;0,Bas!I99,0)</f>
        <v>0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4">
        <f t="shared" si="2"/>
        <v>0</v>
      </c>
    </row>
    <row r="101" spans="1:40" ht="20.100000000000001" customHeight="1" x14ac:dyDescent="0.25">
      <c r="A101" s="23">
        <f t="shared" si="3"/>
        <v>0</v>
      </c>
      <c r="B101" s="23">
        <f>IF('بیماران بوپرونورفین'!E101&gt;0,'بیماران بوپرونورفین'!E101,0)</f>
        <v>0</v>
      </c>
      <c r="C101" s="23">
        <f>IF('بیماران بوپرونورفین'!A101&gt;0,'بیماران بوپرونورفین'!A101,0)</f>
        <v>0</v>
      </c>
      <c r="D101" s="4">
        <f>Bas!D100</f>
        <v>0</v>
      </c>
      <c r="E101" s="4">
        <f>Bas!E100</f>
        <v>0</v>
      </c>
      <c r="F101" s="4">
        <f>Bas!F100</f>
        <v>96</v>
      </c>
      <c r="G101" s="69">
        <f>IF(AN101&gt;0,Bas!G100,0)</f>
        <v>0</v>
      </c>
      <c r="H101" s="71">
        <f>IF(Bas!I100&gt;0,Bas!I100,0)</f>
        <v>0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4">
        <f t="shared" si="2"/>
        <v>0</v>
      </c>
    </row>
  </sheetData>
  <sheetProtection algorithmName="SHA-512" hashValue="BItkhLIMfQgCSjBzKIZwHey3n00m8I9epEClhCTNFmZSdbG0GXPFw/CrwdiJ73pvRv+sU/ExlSpDxjfCqLohYQ==" saltValue="BFh/aRmJzq4RHsHaCuxTww==" spinCount="100000" sheet="1" objects="1" scenarios="1" selectLockedCells="1"/>
  <conditionalFormatting sqref="G1:G1048576">
    <cfRule type="cellIs" dxfId="7" priority="2" operator="equal">
      <formula>0</formula>
    </cfRule>
  </conditionalFormatting>
  <conditionalFormatting sqref="G1:H1048576">
    <cfRule type="cellIs" dxfId="6" priority="1" operator="notEqual">
      <formula>0</formula>
    </cfRule>
  </conditionalFormatting>
  <dataValidations count="1">
    <dataValidation allowBlank="1" showInputMessage="1" showErrorMessage="1" promptTitle="توجه!" prompt="در روزهایی که بیمار داروی تحویل نگرفته است هیچ گونه داده ای از قبیل &quot;0&quot; یا &quot;غ&quot; یا &quot;*&quot; و یا هرگونه حرف یا عدد دیگر وارد نشود" sqref="I1:AM1048576"/>
  </dataValidation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"/>
  <sheetViews>
    <sheetView rightToLeft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5"/>
  <cols>
    <col min="1" max="1" width="12.7109375" style="9" customWidth="1"/>
    <col min="2" max="4" width="19.7109375" style="5" customWidth="1"/>
    <col min="5" max="5" width="20.7109375" style="9" customWidth="1"/>
    <col min="6" max="6" width="7.7109375" style="5" customWidth="1"/>
    <col min="7" max="7" width="10.7109375" style="6" customWidth="1"/>
    <col min="8" max="9" width="10.7109375" style="5" customWidth="1"/>
    <col min="10" max="16384" width="9.140625" style="7"/>
  </cols>
  <sheetData>
    <row r="1" spans="1:9" s="4" customFormat="1" ht="20.100000000000001" customHeight="1" x14ac:dyDescent="0.25">
      <c r="A1" s="13" t="s">
        <v>36</v>
      </c>
      <c r="B1" s="14" t="s">
        <v>37</v>
      </c>
      <c r="C1" s="14" t="s">
        <v>38</v>
      </c>
      <c r="D1" s="14" t="s">
        <v>39</v>
      </c>
      <c r="E1" s="13" t="s">
        <v>40</v>
      </c>
      <c r="F1" s="14" t="s">
        <v>41</v>
      </c>
      <c r="G1" s="14" t="s">
        <v>42</v>
      </c>
      <c r="H1" s="14" t="s">
        <v>43</v>
      </c>
      <c r="I1" s="14" t="s">
        <v>44</v>
      </c>
    </row>
  </sheetData>
  <sheetProtection algorithmName="SHA-512" hashValue="5nWxjJVGaqHDhlSlf54jtHF6xsakpwm9eQsuEXtQrE0ckZTEIKrf5ts53qbsrUEi/tAHmqp5Lxtq1OniRL5eFg==" saltValue="TJWrSLdvkysXORZ7PfQTYQ==" spinCount="100000" sheet="1" objects="1" scenarios="1" selectLockedCells="1"/>
  <conditionalFormatting sqref="A1:D1048576 F1:I1048576">
    <cfRule type="notContainsBlanks" dxfId="5" priority="4">
      <formula>LEN(TRIM(A1))&gt;0</formula>
    </cfRule>
  </conditionalFormatting>
  <conditionalFormatting sqref="A1:A1048576">
    <cfRule type="duplicateValues" dxfId="4" priority="3"/>
  </conditionalFormatting>
  <conditionalFormatting sqref="E1:E1048576">
    <cfRule type="duplicateValues" dxfId="3" priority="1"/>
    <cfRule type="notContainsBlanks" dxfId="2" priority="2">
      <formula>LEN(TRIM(E1))&gt;0</formula>
    </cfRule>
  </conditionalFormatting>
  <dataValidations count="6">
    <dataValidation type="textLength" operator="equal" allowBlank="1" showInputMessage="1" showErrorMessage="1" errorTitle="اخطار!" error="تاریخ وارد شده صحیح نمی باشد" promptTitle="توجه!" prompt="تاریخ پذیرش بیمار فقط براساس &quot;روز&quot; و &quot; ماه&quot; و &quot;سال&quot; پشت سر هم و بدون فاصله مانند &quot;950101&quot; وارد گردد" sqref="G1:G1048576">
      <formula1>6</formula1>
    </dataValidation>
    <dataValidation type="textLength" allowBlank="1" showInputMessage="1" showErrorMessage="1" errorTitle="اخطار" error="کد وارد شده صحیح نمی باشد" promptTitle="توجه!" prompt="در این کادر کد 16 یا 18 رقمی ثبت شده بیمار در سامانه اطلاعات درمان سوء مصرف ایران با دقت وارد شود" sqref="E1:E1048576">
      <formula1>16</formula1>
      <formula2>18</formula2>
    </dataValidation>
    <dataValidation allowBlank="1" showInputMessage="1" showErrorMessage="1" promptTitle="توجه!" prompt="نام پدر بیمار به صورت کامل وارد شود" sqref="D1:D1048576"/>
    <dataValidation allowBlank="1" showInputMessage="1" showErrorMessage="1" promptTitle="توجه!" prompt="نام خانوادگی بیمار به صورت کامل وارد شود" sqref="C1:C1048576"/>
    <dataValidation allowBlank="1" showInputMessage="1" showErrorMessage="1" promptTitle="توجه" prompt="نام بیمار به صورت کامل وارد شود" sqref="B1:B1048576"/>
    <dataValidation type="textLength" allowBlank="1" showInputMessage="1" showErrorMessage="1" errorTitle="اخطار" error="تعداد ارقام کد ملی صحیح نمی باشد" promptTitle="توجه!" prompt="در این کادر فقط کد ملی بیمار بر اساس مدرک شناسائی معتبر وارد شود در غیر اینصورت برای افراد بدون کد ملی عدد 9999999999 وارد شود" sqref="A1:A1048576">
      <formula1>10</formula1>
      <formula2>10</formula2>
    </dataValidation>
  </dataValidations>
  <pageMargins left="0.19685039370078741" right="0.19685039370078741" top="0.19685039370078741" bottom="0.19685039370078741" header="0.19685039370078741" footer="0.19685039370078741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توجه!" prompt="نوع درمان بیمار از بین &quot;نگهدارنده&quot; و &quot;سم زدایی&quot; انتخاب گردد">
          <x14:formula1>
            <xm:f>Bas!$C$1:$C$2</xm:f>
          </x14:formula1>
          <xm:sqref>I1:I1048576</xm:sqref>
        </x14:dataValidation>
        <x14:dataValidation type="list" allowBlank="1" showInputMessage="1" showErrorMessage="1" promptTitle="اخطار!" prompt="وضعیت بیمار از بین عبارت &quot;فعال&quot; و &quot;غیر فعال&quot; و &quot;غایب&quot; و &quot;تسویه&quot; و &quot;همان&quot; وارد شود">
          <x14:formula1>
            <xm:f>Bas!$B$1:$B$5</xm:f>
          </x14:formula1>
          <xm:sqref>H1:H1048576</xm:sqref>
        </x14:dataValidation>
        <x14:dataValidation type="list" allowBlank="1" showInputMessage="1" showErrorMessage="1" promptTitle="توجه!" prompt="جنسیت بیمار فقط براساس عبارت &quot;مرد&quot; یا &quot;زن&quot; وارد شود">
          <x14:formula1>
            <xm:f>Bas!$A$1:$A$2</xm:f>
          </x14:formula1>
          <xm:sqref>F1:F1048576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01"/>
  <sheetViews>
    <sheetView rightToLeft="1" view="pageBreakPreview" zoomScaleNormal="100" zoomScaleSheetLayoutView="100" workbookViewId="0">
      <pane ySplit="1" topLeftCell="A2" activePane="bottomLeft" state="frozen"/>
      <selection pane="bottomLeft" activeCell="I2" sqref="I2"/>
    </sheetView>
  </sheetViews>
  <sheetFormatPr defaultColWidth="9.140625" defaultRowHeight="20.100000000000001" customHeight="1" x14ac:dyDescent="0.25"/>
  <cols>
    <col min="1" max="1" width="27.5703125" style="7" hidden="1" customWidth="1"/>
    <col min="2" max="2" width="17.28515625" style="7" hidden="1" customWidth="1"/>
    <col min="3" max="3" width="11" style="7" hidden="1" customWidth="1"/>
    <col min="4" max="4" width="12" style="10" hidden="1" customWidth="1"/>
    <col min="5" max="6" width="5.7109375" style="10" hidden="1" customWidth="1"/>
    <col min="7" max="7" width="4.7109375" style="10" customWidth="1"/>
    <col min="8" max="8" width="20.7109375" style="7" customWidth="1"/>
    <col min="9" max="39" width="3.7109375" style="10" customWidth="1"/>
    <col min="40" max="40" width="7.42578125" style="10" hidden="1" customWidth="1"/>
    <col min="41" max="16384" width="9.140625" style="7"/>
  </cols>
  <sheetData>
    <row r="1" spans="1:40" s="10" customFormat="1" ht="20.100000000000001" customHeight="1" x14ac:dyDescent="0.25">
      <c r="A1" s="16"/>
      <c r="B1" s="16"/>
      <c r="C1" s="16"/>
      <c r="D1" s="16"/>
      <c r="E1" s="16"/>
      <c r="F1" s="16"/>
      <c r="G1" s="16" t="s">
        <v>56</v>
      </c>
      <c r="H1" s="16" t="s">
        <v>54</v>
      </c>
      <c r="I1" s="16">
        <v>1</v>
      </c>
      <c r="J1" s="16">
        <v>2</v>
      </c>
      <c r="K1" s="16">
        <v>3</v>
      </c>
      <c r="L1" s="16">
        <v>4</v>
      </c>
      <c r="M1" s="16">
        <v>5</v>
      </c>
      <c r="N1" s="16">
        <v>6</v>
      </c>
      <c r="O1" s="16">
        <v>7</v>
      </c>
      <c r="P1" s="16">
        <v>8</v>
      </c>
      <c r="Q1" s="16">
        <v>9</v>
      </c>
      <c r="R1" s="16">
        <v>10</v>
      </c>
      <c r="S1" s="16">
        <v>11</v>
      </c>
      <c r="T1" s="16">
        <v>12</v>
      </c>
      <c r="U1" s="16">
        <v>13</v>
      </c>
      <c r="V1" s="16">
        <v>14</v>
      </c>
      <c r="W1" s="16">
        <v>15</v>
      </c>
      <c r="X1" s="16">
        <v>16</v>
      </c>
      <c r="Y1" s="16">
        <v>17</v>
      </c>
      <c r="Z1" s="16">
        <v>18</v>
      </c>
      <c r="AA1" s="16">
        <v>19</v>
      </c>
      <c r="AB1" s="16">
        <v>20</v>
      </c>
      <c r="AC1" s="16">
        <v>21</v>
      </c>
      <c r="AD1" s="16">
        <v>22</v>
      </c>
      <c r="AE1" s="16">
        <v>23</v>
      </c>
      <c r="AF1" s="16">
        <v>24</v>
      </c>
      <c r="AG1" s="16">
        <v>25</v>
      </c>
      <c r="AH1" s="16">
        <v>26</v>
      </c>
      <c r="AI1" s="16">
        <v>27</v>
      </c>
      <c r="AJ1" s="16">
        <v>28</v>
      </c>
      <c r="AK1" s="16">
        <v>29</v>
      </c>
      <c r="AL1" s="16">
        <v>30</v>
      </c>
      <c r="AM1" s="16">
        <v>31</v>
      </c>
      <c r="AN1" s="16" t="s">
        <v>55</v>
      </c>
    </row>
    <row r="2" spans="1:40" ht="20.100000000000001" customHeight="1" x14ac:dyDescent="0.25">
      <c r="A2" s="7">
        <f>IF(AN2&gt;0,F2&amp;E2&amp;D2&amp;G2&amp;C2,0)</f>
        <v>0</v>
      </c>
      <c r="B2" s="7">
        <f>IF('بیماران متادون'!E2&gt;0,'بیماران متادون'!E2,0)</f>
        <v>0</v>
      </c>
      <c r="C2" s="7" t="str">
        <f>IF('بیماران متادون'!A2&gt;0,'بیماران متادون'!A2,"")</f>
        <v/>
      </c>
      <c r="D2" s="10">
        <f>Bas!D1</f>
        <v>0</v>
      </c>
      <c r="E2" s="10">
        <f>Bas!E1</f>
        <v>0</v>
      </c>
      <c r="F2" s="10">
        <f>Bas!F1</f>
        <v>96</v>
      </c>
      <c r="G2" s="72">
        <f>IF(AN2&gt;0,Bas!G1,0)</f>
        <v>0</v>
      </c>
      <c r="H2" s="73">
        <f>IF(Bas!J1&gt;0,Bas!J1,0)</f>
        <v>0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0">
        <f>SUM(I2:AM2)</f>
        <v>0</v>
      </c>
    </row>
    <row r="3" spans="1:40" ht="20.100000000000001" customHeight="1" x14ac:dyDescent="0.25">
      <c r="A3" s="7">
        <f>IF(AN3&gt;0,F3&amp;E3&amp;D3&amp;G3&amp;C3,0)</f>
        <v>0</v>
      </c>
      <c r="B3" s="7">
        <f>IF('بیماران متادون'!E3&gt;0,'بیماران متادون'!E3,0)</f>
        <v>0</v>
      </c>
      <c r="C3" s="7" t="str">
        <f>IF('بیماران متادون'!A3&gt;0,'بیماران متادون'!A3,"")</f>
        <v/>
      </c>
      <c r="D3" s="10">
        <f>Bas!D2</f>
        <v>0</v>
      </c>
      <c r="E3" s="10">
        <f>Bas!E2</f>
        <v>0</v>
      </c>
      <c r="F3" s="10">
        <f>Bas!F2</f>
        <v>96</v>
      </c>
      <c r="G3" s="72">
        <f>IF(AN3&gt;0,Bas!G2,0)</f>
        <v>0</v>
      </c>
      <c r="H3" s="73">
        <f>IF(Bas!J2&gt;0,Bas!J2,0)</f>
        <v>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0">
        <f t="shared" ref="AN3:AN66" si="0">SUM(I3:AM3)</f>
        <v>0</v>
      </c>
    </row>
    <row r="4" spans="1:40" ht="20.100000000000001" customHeight="1" x14ac:dyDescent="0.25">
      <c r="A4" s="7">
        <f t="shared" ref="A4:A67" si="1">IF(AN4&gt;0,F4&amp;E4&amp;D4&amp;G4&amp;C4,0)</f>
        <v>0</v>
      </c>
      <c r="B4" s="7">
        <f>IF('بیماران متادون'!E4&gt;0,'بیماران متادون'!E4,0)</f>
        <v>0</v>
      </c>
      <c r="C4" s="7">
        <f>IF('بیماران متادون'!A4&gt;0,'بیماران متادون'!A4,0)</f>
        <v>0</v>
      </c>
      <c r="D4" s="10">
        <f>Bas!D3</f>
        <v>0</v>
      </c>
      <c r="E4" s="10">
        <f>Bas!E3</f>
        <v>0</v>
      </c>
      <c r="F4" s="10">
        <f>Bas!F3</f>
        <v>96</v>
      </c>
      <c r="G4" s="72">
        <f>IF(AN4&gt;0,Bas!G3,0)</f>
        <v>0</v>
      </c>
      <c r="H4" s="73">
        <f>IF(Bas!J3&gt;0,Bas!J3,0)</f>
        <v>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0">
        <f t="shared" si="0"/>
        <v>0</v>
      </c>
    </row>
    <row r="5" spans="1:40" ht="20.100000000000001" customHeight="1" x14ac:dyDescent="0.25">
      <c r="A5" s="7">
        <f t="shared" si="1"/>
        <v>0</v>
      </c>
      <c r="B5" s="7">
        <f>IF('بیماران متادون'!E5&gt;0,'بیماران متادون'!E5,0)</f>
        <v>0</v>
      </c>
      <c r="C5" s="7">
        <f>IF('بیماران متادون'!A5&gt;0,'بیماران متادون'!A5,0)</f>
        <v>0</v>
      </c>
      <c r="D5" s="10">
        <f>Bas!D4</f>
        <v>0</v>
      </c>
      <c r="E5" s="10">
        <f>Bas!E4</f>
        <v>0</v>
      </c>
      <c r="F5" s="10">
        <f>Bas!F4</f>
        <v>96</v>
      </c>
      <c r="G5" s="72">
        <f>IF(AN5&gt;0,Bas!G4,0)</f>
        <v>0</v>
      </c>
      <c r="H5" s="73">
        <f>IF(Bas!J4&gt;0,Bas!J4,0)</f>
        <v>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0">
        <f t="shared" si="0"/>
        <v>0</v>
      </c>
    </row>
    <row r="6" spans="1:40" ht="20.100000000000001" customHeight="1" x14ac:dyDescent="0.25">
      <c r="A6" s="7">
        <f t="shared" si="1"/>
        <v>0</v>
      </c>
      <c r="B6" s="7">
        <f>IF('بیماران متادون'!E6&gt;0,'بیماران متادون'!E6,0)</f>
        <v>0</v>
      </c>
      <c r="C6" s="7">
        <f>IF('بیماران متادون'!A6&gt;0,'بیماران متادون'!A6,0)</f>
        <v>0</v>
      </c>
      <c r="D6" s="10">
        <f>Bas!D5</f>
        <v>0</v>
      </c>
      <c r="E6" s="10">
        <f>Bas!E5</f>
        <v>0</v>
      </c>
      <c r="F6" s="10">
        <f>Bas!F5</f>
        <v>96</v>
      </c>
      <c r="G6" s="72">
        <f>IF(AN6&gt;0,Bas!G5,0)</f>
        <v>0</v>
      </c>
      <c r="H6" s="73">
        <f>IF(Bas!J5&gt;0,Bas!J5,0)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0">
        <f t="shared" si="0"/>
        <v>0</v>
      </c>
    </row>
    <row r="7" spans="1:40" ht="20.100000000000001" customHeight="1" x14ac:dyDescent="0.25">
      <c r="A7" s="7">
        <f t="shared" si="1"/>
        <v>0</v>
      </c>
      <c r="B7" s="7">
        <f>IF('بیماران متادون'!E7&gt;0,'بیماران متادون'!E7,0)</f>
        <v>0</v>
      </c>
      <c r="C7" s="7">
        <f>IF('بیماران متادون'!A7&gt;0,'بیماران متادون'!A7,0)</f>
        <v>0</v>
      </c>
      <c r="D7" s="10">
        <f>Bas!D6</f>
        <v>0</v>
      </c>
      <c r="E7" s="10">
        <f>Bas!E6</f>
        <v>0</v>
      </c>
      <c r="F7" s="10">
        <f>Bas!F6</f>
        <v>96</v>
      </c>
      <c r="G7" s="72">
        <f>IF(AN7&gt;0,Bas!G6,0)</f>
        <v>0</v>
      </c>
      <c r="H7" s="73">
        <f>IF(Bas!J6&gt;0,Bas!J6,0)</f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0">
        <f t="shared" si="0"/>
        <v>0</v>
      </c>
    </row>
    <row r="8" spans="1:40" ht="20.100000000000001" customHeight="1" x14ac:dyDescent="0.25">
      <c r="A8" s="7">
        <f t="shared" si="1"/>
        <v>0</v>
      </c>
      <c r="B8" s="7">
        <f>IF('بیماران متادون'!E8&gt;0,'بیماران متادون'!E8,0)</f>
        <v>0</v>
      </c>
      <c r="C8" s="7">
        <f>IF('بیماران متادون'!A8&gt;0,'بیماران متادون'!A8,0)</f>
        <v>0</v>
      </c>
      <c r="D8" s="10">
        <f>Bas!D7</f>
        <v>0</v>
      </c>
      <c r="E8" s="10">
        <f>Bas!E7</f>
        <v>0</v>
      </c>
      <c r="F8" s="10">
        <f>Bas!F7</f>
        <v>96</v>
      </c>
      <c r="G8" s="72">
        <f>IF(AN8&gt;0,Bas!G7,0)</f>
        <v>0</v>
      </c>
      <c r="H8" s="73">
        <f>IF(Bas!J7&gt;0,Bas!J7,0)</f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0">
        <f t="shared" si="0"/>
        <v>0</v>
      </c>
    </row>
    <row r="9" spans="1:40" ht="20.100000000000001" customHeight="1" x14ac:dyDescent="0.25">
      <c r="A9" s="7">
        <f t="shared" si="1"/>
        <v>0</v>
      </c>
      <c r="B9" s="7">
        <f>IF('بیماران متادون'!E9&gt;0,'بیماران متادون'!E9,0)</f>
        <v>0</v>
      </c>
      <c r="C9" s="7">
        <f>IF('بیماران متادون'!A9&gt;0,'بیماران متادون'!A9,0)</f>
        <v>0</v>
      </c>
      <c r="D9" s="10">
        <f>Bas!D8</f>
        <v>0</v>
      </c>
      <c r="E9" s="10">
        <f>Bas!E8</f>
        <v>0</v>
      </c>
      <c r="F9" s="10">
        <f>Bas!F8</f>
        <v>96</v>
      </c>
      <c r="G9" s="72">
        <f>IF(AN9&gt;0,Bas!G8,0)</f>
        <v>0</v>
      </c>
      <c r="H9" s="73">
        <f>IF(Bas!J8&gt;0,Bas!J8,0)</f>
        <v>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0">
        <f t="shared" si="0"/>
        <v>0</v>
      </c>
    </row>
    <row r="10" spans="1:40" ht="20.100000000000001" customHeight="1" x14ac:dyDescent="0.25">
      <c r="A10" s="7">
        <f t="shared" si="1"/>
        <v>0</v>
      </c>
      <c r="B10" s="7">
        <f>IF('بیماران متادون'!E10&gt;0,'بیماران متادون'!E10,0)</f>
        <v>0</v>
      </c>
      <c r="C10" s="7">
        <f>IF('بیماران متادون'!A10&gt;0,'بیماران متادون'!A10,0)</f>
        <v>0</v>
      </c>
      <c r="D10" s="10">
        <f>Bas!D9</f>
        <v>0</v>
      </c>
      <c r="E10" s="10">
        <f>Bas!E9</f>
        <v>0</v>
      </c>
      <c r="F10" s="10">
        <f>Bas!F9</f>
        <v>96</v>
      </c>
      <c r="G10" s="72">
        <f>IF(AN10&gt;0,Bas!G9,0)</f>
        <v>0</v>
      </c>
      <c r="H10" s="73">
        <f>IF(Bas!J9&gt;0,Bas!J9,0)</f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0">
        <f t="shared" si="0"/>
        <v>0</v>
      </c>
    </row>
    <row r="11" spans="1:40" ht="20.100000000000001" customHeight="1" x14ac:dyDescent="0.25">
      <c r="A11" s="7">
        <f t="shared" si="1"/>
        <v>0</v>
      </c>
      <c r="B11" s="7">
        <f>IF('بیماران متادون'!E11&gt;0,'بیماران متادون'!E11,0)</f>
        <v>0</v>
      </c>
      <c r="C11" s="7">
        <f>IF('بیماران متادون'!A11&gt;0,'بیماران متادون'!A11,0)</f>
        <v>0</v>
      </c>
      <c r="D11" s="10">
        <f>Bas!D10</f>
        <v>0</v>
      </c>
      <c r="E11" s="10">
        <f>Bas!E10</f>
        <v>0</v>
      </c>
      <c r="F11" s="10">
        <f>Bas!F10</f>
        <v>96</v>
      </c>
      <c r="G11" s="72">
        <f>IF(AN11&gt;0,Bas!G10,0)</f>
        <v>0</v>
      </c>
      <c r="H11" s="73">
        <f>IF(Bas!J10&gt;0,Bas!J10,0)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0">
        <f t="shared" si="0"/>
        <v>0</v>
      </c>
    </row>
    <row r="12" spans="1:40" ht="20.100000000000001" customHeight="1" x14ac:dyDescent="0.25">
      <c r="A12" s="7">
        <f t="shared" si="1"/>
        <v>0</v>
      </c>
      <c r="B12" s="7">
        <f>IF('بیماران متادون'!E12&gt;0,'بیماران متادون'!E12,0)</f>
        <v>0</v>
      </c>
      <c r="C12" s="7">
        <f>IF('بیماران متادون'!A12&gt;0,'بیماران متادون'!A12,0)</f>
        <v>0</v>
      </c>
      <c r="D12" s="10">
        <f>Bas!D11</f>
        <v>0</v>
      </c>
      <c r="E12" s="10">
        <f>Bas!E11</f>
        <v>0</v>
      </c>
      <c r="F12" s="10">
        <f>Bas!F11</f>
        <v>96</v>
      </c>
      <c r="G12" s="72">
        <f>IF(AN12&gt;0,Bas!G11,0)</f>
        <v>0</v>
      </c>
      <c r="H12" s="73">
        <f>IF(Bas!J11&gt;0,Bas!J11,0)</f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0">
        <f t="shared" si="0"/>
        <v>0</v>
      </c>
    </row>
    <row r="13" spans="1:40" ht="20.100000000000001" customHeight="1" x14ac:dyDescent="0.25">
      <c r="A13" s="7">
        <f t="shared" si="1"/>
        <v>0</v>
      </c>
      <c r="B13" s="7">
        <f>IF('بیماران متادون'!E13&gt;0,'بیماران متادون'!E13,0)</f>
        <v>0</v>
      </c>
      <c r="C13" s="7">
        <f>IF('بیماران متادون'!A13&gt;0,'بیماران متادون'!A13,0)</f>
        <v>0</v>
      </c>
      <c r="D13" s="10">
        <f>Bas!D12</f>
        <v>0</v>
      </c>
      <c r="E13" s="10">
        <f>Bas!E12</f>
        <v>0</v>
      </c>
      <c r="F13" s="10">
        <f>Bas!F12</f>
        <v>96</v>
      </c>
      <c r="G13" s="72">
        <f>IF(AN13&gt;0,Bas!G12,0)</f>
        <v>0</v>
      </c>
      <c r="H13" s="73">
        <f>IF(Bas!J12&gt;0,Bas!J12,0)</f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0">
        <f t="shared" si="0"/>
        <v>0</v>
      </c>
    </row>
    <row r="14" spans="1:40" ht="20.100000000000001" customHeight="1" x14ac:dyDescent="0.25">
      <c r="A14" s="7">
        <f t="shared" si="1"/>
        <v>0</v>
      </c>
      <c r="B14" s="7">
        <f>IF('بیماران متادون'!E14&gt;0,'بیماران متادون'!E14,0)</f>
        <v>0</v>
      </c>
      <c r="C14" s="7">
        <f>IF('بیماران متادون'!A14&gt;0,'بیماران متادون'!A14,0)</f>
        <v>0</v>
      </c>
      <c r="D14" s="10">
        <f>Bas!D13</f>
        <v>0</v>
      </c>
      <c r="E14" s="10">
        <f>Bas!E13</f>
        <v>0</v>
      </c>
      <c r="F14" s="10">
        <f>Bas!F13</f>
        <v>96</v>
      </c>
      <c r="G14" s="72">
        <f>IF(AN14&gt;0,Bas!G13,0)</f>
        <v>0</v>
      </c>
      <c r="H14" s="73">
        <f>IF(Bas!J13&gt;0,Bas!J13,0)</f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0">
        <f t="shared" si="0"/>
        <v>0</v>
      </c>
    </row>
    <row r="15" spans="1:40" ht="20.100000000000001" customHeight="1" x14ac:dyDescent="0.25">
      <c r="A15" s="7">
        <f t="shared" si="1"/>
        <v>0</v>
      </c>
      <c r="B15" s="7">
        <f>IF('بیماران متادون'!E15&gt;0,'بیماران متادون'!E15,0)</f>
        <v>0</v>
      </c>
      <c r="C15" s="7">
        <f>IF('بیماران متادون'!A15&gt;0,'بیماران متادون'!A15,0)</f>
        <v>0</v>
      </c>
      <c r="D15" s="10">
        <f>Bas!D14</f>
        <v>0</v>
      </c>
      <c r="E15" s="10">
        <f>Bas!E14</f>
        <v>0</v>
      </c>
      <c r="F15" s="10">
        <f>Bas!F14</f>
        <v>96</v>
      </c>
      <c r="G15" s="72">
        <f>IF(AN15&gt;0,Bas!G14,0)</f>
        <v>0</v>
      </c>
      <c r="H15" s="73">
        <f>IF(Bas!J14&gt;0,Bas!J14,0)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0">
        <f t="shared" si="0"/>
        <v>0</v>
      </c>
    </row>
    <row r="16" spans="1:40" ht="20.100000000000001" customHeight="1" x14ac:dyDescent="0.25">
      <c r="A16" s="7">
        <f t="shared" si="1"/>
        <v>0</v>
      </c>
      <c r="B16" s="7">
        <f>IF('بیماران متادون'!E16&gt;0,'بیماران متادون'!E16,0)</f>
        <v>0</v>
      </c>
      <c r="C16" s="7">
        <f>IF('بیماران متادون'!A16&gt;0,'بیماران متادون'!A16,0)</f>
        <v>0</v>
      </c>
      <c r="D16" s="10">
        <f>Bas!D15</f>
        <v>0</v>
      </c>
      <c r="E16" s="10">
        <f>Bas!E15</f>
        <v>0</v>
      </c>
      <c r="F16" s="10">
        <f>Bas!F15</f>
        <v>96</v>
      </c>
      <c r="G16" s="72">
        <f>IF(AN16&gt;0,Bas!G15,0)</f>
        <v>0</v>
      </c>
      <c r="H16" s="73">
        <f>IF(Bas!J15&gt;0,Bas!J15,0)</f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0">
        <f t="shared" si="0"/>
        <v>0</v>
      </c>
    </row>
    <row r="17" spans="1:40" ht="20.100000000000001" customHeight="1" x14ac:dyDescent="0.25">
      <c r="A17" s="7">
        <f t="shared" si="1"/>
        <v>0</v>
      </c>
      <c r="B17" s="7">
        <f>IF('بیماران متادون'!E17&gt;0,'بیماران متادون'!E17,0)</f>
        <v>0</v>
      </c>
      <c r="C17" s="7">
        <f>IF('بیماران متادون'!A17&gt;0,'بیماران متادون'!A17,0)</f>
        <v>0</v>
      </c>
      <c r="D17" s="10">
        <f>Bas!D16</f>
        <v>0</v>
      </c>
      <c r="E17" s="10">
        <f>Bas!E16</f>
        <v>0</v>
      </c>
      <c r="F17" s="10">
        <f>Bas!F16</f>
        <v>96</v>
      </c>
      <c r="G17" s="72">
        <f>IF(AN17&gt;0,Bas!G16,0)</f>
        <v>0</v>
      </c>
      <c r="H17" s="73">
        <f>IF(Bas!J16&gt;0,Bas!J16,0)</f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0">
        <f t="shared" si="0"/>
        <v>0</v>
      </c>
    </row>
    <row r="18" spans="1:40" ht="20.100000000000001" customHeight="1" x14ac:dyDescent="0.25">
      <c r="A18" s="7">
        <f t="shared" si="1"/>
        <v>0</v>
      </c>
      <c r="B18" s="7">
        <f>IF('بیماران متادون'!E18&gt;0,'بیماران متادون'!E18,0)</f>
        <v>0</v>
      </c>
      <c r="C18" s="7">
        <f>IF('بیماران متادون'!A18&gt;0,'بیماران متادون'!A18,0)</f>
        <v>0</v>
      </c>
      <c r="D18" s="10">
        <f>Bas!D17</f>
        <v>0</v>
      </c>
      <c r="E18" s="10">
        <f>Bas!E17</f>
        <v>0</v>
      </c>
      <c r="F18" s="10">
        <f>Bas!F17</f>
        <v>96</v>
      </c>
      <c r="G18" s="72">
        <f>IF(AN18&gt;0,Bas!G17,0)</f>
        <v>0</v>
      </c>
      <c r="H18" s="73">
        <f>IF(Bas!J17&gt;0,Bas!J17,0)</f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0">
        <f t="shared" si="0"/>
        <v>0</v>
      </c>
    </row>
    <row r="19" spans="1:40" ht="20.100000000000001" customHeight="1" x14ac:dyDescent="0.25">
      <c r="A19" s="7">
        <f t="shared" si="1"/>
        <v>0</v>
      </c>
      <c r="B19" s="7">
        <f>IF('بیماران متادون'!E19&gt;0,'بیماران متادون'!E19,0)</f>
        <v>0</v>
      </c>
      <c r="C19" s="7">
        <f>IF('بیماران متادون'!A19&gt;0,'بیماران متادون'!A19,0)</f>
        <v>0</v>
      </c>
      <c r="D19" s="10">
        <f>Bas!D18</f>
        <v>0</v>
      </c>
      <c r="E19" s="10">
        <f>Bas!E18</f>
        <v>0</v>
      </c>
      <c r="F19" s="10">
        <f>Bas!F18</f>
        <v>96</v>
      </c>
      <c r="G19" s="72">
        <f>IF(AN19&gt;0,Bas!G18,0)</f>
        <v>0</v>
      </c>
      <c r="H19" s="73">
        <f>IF(Bas!J18&gt;0,Bas!J18,0)</f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0">
        <f t="shared" si="0"/>
        <v>0</v>
      </c>
    </row>
    <row r="20" spans="1:40" ht="20.100000000000001" customHeight="1" x14ac:dyDescent="0.25">
      <c r="A20" s="7">
        <f t="shared" si="1"/>
        <v>0</v>
      </c>
      <c r="B20" s="7">
        <f>IF('بیماران متادون'!E20&gt;0,'بیماران متادون'!E20,0)</f>
        <v>0</v>
      </c>
      <c r="C20" s="7">
        <f>IF('بیماران متادون'!A20&gt;0,'بیماران متادون'!A20,0)</f>
        <v>0</v>
      </c>
      <c r="D20" s="10">
        <f>Bas!D19</f>
        <v>0</v>
      </c>
      <c r="E20" s="10">
        <f>Bas!E19</f>
        <v>0</v>
      </c>
      <c r="F20" s="10">
        <f>Bas!F19</f>
        <v>96</v>
      </c>
      <c r="G20" s="72">
        <f>IF(AN20&gt;0,Bas!G19,0)</f>
        <v>0</v>
      </c>
      <c r="H20" s="73">
        <f>IF(Bas!J19&gt;0,Bas!J19,0)</f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0">
        <f t="shared" si="0"/>
        <v>0</v>
      </c>
    </row>
    <row r="21" spans="1:40" ht="20.100000000000001" customHeight="1" x14ac:dyDescent="0.25">
      <c r="A21" s="7">
        <f t="shared" si="1"/>
        <v>0</v>
      </c>
      <c r="B21" s="7">
        <f>IF('بیماران متادون'!E21&gt;0,'بیماران متادون'!E21,0)</f>
        <v>0</v>
      </c>
      <c r="C21" s="7">
        <f>IF('بیماران متادون'!A21&gt;0,'بیماران متادون'!A21,0)</f>
        <v>0</v>
      </c>
      <c r="D21" s="10">
        <f>Bas!D20</f>
        <v>0</v>
      </c>
      <c r="E21" s="10">
        <f>Bas!E20</f>
        <v>0</v>
      </c>
      <c r="F21" s="10">
        <f>Bas!F20</f>
        <v>96</v>
      </c>
      <c r="G21" s="72">
        <f>IF(AN21&gt;0,Bas!G20,0)</f>
        <v>0</v>
      </c>
      <c r="H21" s="73">
        <f>IF(Bas!J20&gt;0,Bas!J20,0)</f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0">
        <f t="shared" si="0"/>
        <v>0</v>
      </c>
    </row>
    <row r="22" spans="1:40" ht="20.100000000000001" customHeight="1" x14ac:dyDescent="0.25">
      <c r="A22" s="7">
        <f t="shared" si="1"/>
        <v>0</v>
      </c>
      <c r="B22" s="7">
        <f>IF('بیماران متادون'!E22&gt;0,'بیماران متادون'!E22,0)</f>
        <v>0</v>
      </c>
      <c r="C22" s="7">
        <f>IF('بیماران متادون'!A22&gt;0,'بیماران متادون'!A22,0)</f>
        <v>0</v>
      </c>
      <c r="D22" s="10">
        <f>Bas!D21</f>
        <v>0</v>
      </c>
      <c r="E22" s="10">
        <f>Bas!E21</f>
        <v>0</v>
      </c>
      <c r="F22" s="10">
        <f>Bas!F21</f>
        <v>96</v>
      </c>
      <c r="G22" s="72">
        <f>IF(AN22&gt;0,Bas!G21,0)</f>
        <v>0</v>
      </c>
      <c r="H22" s="73">
        <f>IF(Bas!J21&gt;0,Bas!J21,0)</f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0">
        <f t="shared" si="0"/>
        <v>0</v>
      </c>
    </row>
    <row r="23" spans="1:40" ht="20.100000000000001" customHeight="1" x14ac:dyDescent="0.25">
      <c r="A23" s="7">
        <f t="shared" si="1"/>
        <v>0</v>
      </c>
      <c r="B23" s="7">
        <f>IF('بیماران متادون'!E23&gt;0,'بیماران متادون'!E23,0)</f>
        <v>0</v>
      </c>
      <c r="C23" s="7">
        <f>IF('بیماران متادون'!A23&gt;0,'بیماران متادون'!A23,0)</f>
        <v>0</v>
      </c>
      <c r="D23" s="10">
        <f>Bas!D22</f>
        <v>0</v>
      </c>
      <c r="E23" s="10">
        <f>Bas!E22</f>
        <v>0</v>
      </c>
      <c r="F23" s="10">
        <f>Bas!F22</f>
        <v>96</v>
      </c>
      <c r="G23" s="72">
        <f>IF(AN23&gt;0,Bas!G22,0)</f>
        <v>0</v>
      </c>
      <c r="H23" s="73">
        <f>IF(Bas!J22&gt;0,Bas!J22,0)</f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0">
        <f t="shared" si="0"/>
        <v>0</v>
      </c>
    </row>
    <row r="24" spans="1:40" ht="20.100000000000001" customHeight="1" x14ac:dyDescent="0.25">
      <c r="A24" s="7">
        <f t="shared" si="1"/>
        <v>0</v>
      </c>
      <c r="B24" s="7">
        <f>IF('بیماران متادون'!E24&gt;0,'بیماران متادون'!E24,0)</f>
        <v>0</v>
      </c>
      <c r="C24" s="7">
        <f>IF('بیماران متادون'!A24&gt;0,'بیماران متادون'!A24,0)</f>
        <v>0</v>
      </c>
      <c r="D24" s="10">
        <f>Bas!D23</f>
        <v>0</v>
      </c>
      <c r="E24" s="10">
        <f>Bas!E23</f>
        <v>0</v>
      </c>
      <c r="F24" s="10">
        <f>Bas!F23</f>
        <v>96</v>
      </c>
      <c r="G24" s="72">
        <f>IF(AN24&gt;0,Bas!G23,0)</f>
        <v>0</v>
      </c>
      <c r="H24" s="73">
        <f>IF(Bas!J23&gt;0,Bas!J23,0)</f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0">
        <f t="shared" si="0"/>
        <v>0</v>
      </c>
    </row>
    <row r="25" spans="1:40" ht="20.100000000000001" customHeight="1" x14ac:dyDescent="0.25">
      <c r="A25" s="7">
        <f t="shared" si="1"/>
        <v>0</v>
      </c>
      <c r="B25" s="7">
        <f>IF('بیماران متادون'!E25&gt;0,'بیماران متادون'!E25,0)</f>
        <v>0</v>
      </c>
      <c r="C25" s="7">
        <f>IF('بیماران متادون'!A25&gt;0,'بیماران متادون'!A25,0)</f>
        <v>0</v>
      </c>
      <c r="D25" s="10">
        <f>Bas!D24</f>
        <v>0</v>
      </c>
      <c r="E25" s="10">
        <f>Bas!E24</f>
        <v>0</v>
      </c>
      <c r="F25" s="10">
        <f>Bas!F24</f>
        <v>96</v>
      </c>
      <c r="G25" s="72">
        <f>IF(AN25&gt;0,Bas!G24,0)</f>
        <v>0</v>
      </c>
      <c r="H25" s="73">
        <f>IF(Bas!J24&gt;0,Bas!J24,0)</f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0">
        <f t="shared" si="0"/>
        <v>0</v>
      </c>
    </row>
    <row r="26" spans="1:40" ht="20.100000000000001" customHeight="1" x14ac:dyDescent="0.25">
      <c r="A26" s="7">
        <f t="shared" si="1"/>
        <v>0</v>
      </c>
      <c r="B26" s="7">
        <f>IF('بیماران متادون'!E26&gt;0,'بیماران متادون'!E26,0)</f>
        <v>0</v>
      </c>
      <c r="C26" s="7">
        <f>IF('بیماران متادون'!A26&gt;0,'بیماران متادون'!A26,0)</f>
        <v>0</v>
      </c>
      <c r="D26" s="10">
        <f>Bas!D25</f>
        <v>0</v>
      </c>
      <c r="E26" s="10">
        <f>Bas!E25</f>
        <v>0</v>
      </c>
      <c r="F26" s="10">
        <f>Bas!F25</f>
        <v>96</v>
      </c>
      <c r="G26" s="72">
        <f>IF(AN26&gt;0,Bas!G25,0)</f>
        <v>0</v>
      </c>
      <c r="H26" s="73">
        <f>IF(Bas!J25&gt;0,Bas!J25,0)</f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0">
        <f t="shared" si="0"/>
        <v>0</v>
      </c>
    </row>
    <row r="27" spans="1:40" ht="20.100000000000001" customHeight="1" x14ac:dyDescent="0.25">
      <c r="A27" s="7">
        <f t="shared" si="1"/>
        <v>0</v>
      </c>
      <c r="B27" s="7">
        <f>IF('بیماران متادون'!E27&gt;0,'بیماران متادون'!E27,0)</f>
        <v>0</v>
      </c>
      <c r="C27" s="7">
        <f>IF('بیماران متادون'!A27&gt;0,'بیماران متادون'!A27,0)</f>
        <v>0</v>
      </c>
      <c r="D27" s="10">
        <f>Bas!D26</f>
        <v>0</v>
      </c>
      <c r="E27" s="10">
        <f>Bas!E26</f>
        <v>0</v>
      </c>
      <c r="F27" s="10">
        <f>Bas!F26</f>
        <v>96</v>
      </c>
      <c r="G27" s="72">
        <f>IF(AN27&gt;0,Bas!G26,0)</f>
        <v>0</v>
      </c>
      <c r="H27" s="73">
        <f>IF(Bas!J26&gt;0,Bas!J26,0)</f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0">
        <f t="shared" si="0"/>
        <v>0</v>
      </c>
    </row>
    <row r="28" spans="1:40" ht="20.100000000000001" customHeight="1" x14ac:dyDescent="0.25">
      <c r="A28" s="7">
        <f t="shared" si="1"/>
        <v>0</v>
      </c>
      <c r="B28" s="7">
        <f>IF('بیماران متادون'!E28&gt;0,'بیماران متادون'!E28,0)</f>
        <v>0</v>
      </c>
      <c r="C28" s="7">
        <f>IF('بیماران متادون'!A28&gt;0,'بیماران متادون'!A28,0)</f>
        <v>0</v>
      </c>
      <c r="D28" s="10">
        <f>Bas!D27</f>
        <v>0</v>
      </c>
      <c r="E28" s="10">
        <f>Bas!E27</f>
        <v>0</v>
      </c>
      <c r="F28" s="10">
        <f>Bas!F27</f>
        <v>96</v>
      </c>
      <c r="G28" s="72">
        <f>IF(AN28&gt;0,Bas!G27,0)</f>
        <v>0</v>
      </c>
      <c r="H28" s="73">
        <f>IF(Bas!J27&gt;0,Bas!J27,0)</f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0">
        <f t="shared" si="0"/>
        <v>0</v>
      </c>
    </row>
    <row r="29" spans="1:40" ht="20.100000000000001" customHeight="1" x14ac:dyDescent="0.25">
      <c r="A29" s="7">
        <f t="shared" si="1"/>
        <v>0</v>
      </c>
      <c r="B29" s="7">
        <f>IF('بیماران متادون'!E29&gt;0,'بیماران متادون'!E29,0)</f>
        <v>0</v>
      </c>
      <c r="C29" s="7">
        <f>IF('بیماران متادون'!A29&gt;0,'بیماران متادون'!A29,0)</f>
        <v>0</v>
      </c>
      <c r="D29" s="10">
        <f>Bas!D28</f>
        <v>0</v>
      </c>
      <c r="E29" s="10">
        <f>Bas!E28</f>
        <v>0</v>
      </c>
      <c r="F29" s="10">
        <f>Bas!F28</f>
        <v>96</v>
      </c>
      <c r="G29" s="72">
        <f>IF(AN29&gt;0,Bas!G28,0)</f>
        <v>0</v>
      </c>
      <c r="H29" s="73">
        <f>IF(Bas!J28&gt;0,Bas!J28,0)</f>
        <v>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0">
        <f t="shared" si="0"/>
        <v>0</v>
      </c>
    </row>
    <row r="30" spans="1:40" ht="20.100000000000001" customHeight="1" x14ac:dyDescent="0.25">
      <c r="A30" s="7">
        <f t="shared" si="1"/>
        <v>0</v>
      </c>
      <c r="B30" s="7">
        <f>IF('بیماران متادون'!E30&gt;0,'بیماران متادون'!E30,0)</f>
        <v>0</v>
      </c>
      <c r="C30" s="7">
        <f>IF('بیماران متادون'!A30&gt;0,'بیماران متادون'!A30,0)</f>
        <v>0</v>
      </c>
      <c r="D30" s="10">
        <f>Bas!D29</f>
        <v>0</v>
      </c>
      <c r="E30" s="10">
        <f>Bas!E29</f>
        <v>0</v>
      </c>
      <c r="F30" s="10">
        <f>Bas!F29</f>
        <v>96</v>
      </c>
      <c r="G30" s="72">
        <f>IF(AN30&gt;0,Bas!G29,0)</f>
        <v>0</v>
      </c>
      <c r="H30" s="73">
        <f>IF(Bas!J29&gt;0,Bas!J29,0)</f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0">
        <f t="shared" si="0"/>
        <v>0</v>
      </c>
    </row>
    <row r="31" spans="1:40" ht="20.100000000000001" customHeight="1" x14ac:dyDescent="0.25">
      <c r="A31" s="7">
        <f t="shared" si="1"/>
        <v>0</v>
      </c>
      <c r="B31" s="7">
        <f>IF('بیماران متادون'!E31&gt;0,'بیماران متادون'!E31,0)</f>
        <v>0</v>
      </c>
      <c r="C31" s="7">
        <f>IF('بیماران متادون'!A31&gt;0,'بیماران متادون'!A31,0)</f>
        <v>0</v>
      </c>
      <c r="D31" s="10">
        <f>Bas!D30</f>
        <v>0</v>
      </c>
      <c r="E31" s="10">
        <f>Bas!E30</f>
        <v>0</v>
      </c>
      <c r="F31" s="10">
        <f>Bas!F30</f>
        <v>96</v>
      </c>
      <c r="G31" s="72">
        <f>IF(AN31&gt;0,Bas!G30,0)</f>
        <v>0</v>
      </c>
      <c r="H31" s="73">
        <f>IF(Bas!J30&gt;0,Bas!J30,0)</f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0">
        <f t="shared" si="0"/>
        <v>0</v>
      </c>
    </row>
    <row r="32" spans="1:40" ht="20.100000000000001" customHeight="1" x14ac:dyDescent="0.25">
      <c r="A32" s="7">
        <f t="shared" si="1"/>
        <v>0</v>
      </c>
      <c r="B32" s="7">
        <f>IF('بیماران متادون'!E32&gt;0,'بیماران متادون'!E32,0)</f>
        <v>0</v>
      </c>
      <c r="C32" s="7">
        <f>IF('بیماران متادون'!A32&gt;0,'بیماران متادون'!A32,0)</f>
        <v>0</v>
      </c>
      <c r="D32" s="10">
        <f>Bas!D31</f>
        <v>0</v>
      </c>
      <c r="E32" s="10">
        <f>Bas!E31</f>
        <v>0</v>
      </c>
      <c r="F32" s="10">
        <f>Bas!F31</f>
        <v>96</v>
      </c>
      <c r="G32" s="72">
        <f>IF(AN32&gt;0,Bas!G31,0)</f>
        <v>0</v>
      </c>
      <c r="H32" s="73">
        <f>IF(Bas!J31&gt;0,Bas!J31,0)</f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0">
        <f t="shared" si="0"/>
        <v>0</v>
      </c>
    </row>
    <row r="33" spans="1:40" ht="20.100000000000001" customHeight="1" x14ac:dyDescent="0.25">
      <c r="A33" s="7">
        <f t="shared" si="1"/>
        <v>0</v>
      </c>
      <c r="B33" s="7">
        <f>IF('بیماران متادون'!E33&gt;0,'بیماران متادون'!E33,0)</f>
        <v>0</v>
      </c>
      <c r="C33" s="7">
        <f>IF('بیماران متادون'!A33&gt;0,'بیماران متادون'!A33,0)</f>
        <v>0</v>
      </c>
      <c r="D33" s="10">
        <f>Bas!D32</f>
        <v>0</v>
      </c>
      <c r="E33" s="10">
        <f>Bas!E32</f>
        <v>0</v>
      </c>
      <c r="F33" s="10">
        <f>Bas!F32</f>
        <v>96</v>
      </c>
      <c r="G33" s="72">
        <f>IF(AN33&gt;0,Bas!G32,0)</f>
        <v>0</v>
      </c>
      <c r="H33" s="73">
        <f>IF(Bas!J32&gt;0,Bas!J32,0)</f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0">
        <f t="shared" si="0"/>
        <v>0</v>
      </c>
    </row>
    <row r="34" spans="1:40" ht="20.100000000000001" customHeight="1" x14ac:dyDescent="0.25">
      <c r="A34" s="7">
        <f t="shared" si="1"/>
        <v>0</v>
      </c>
      <c r="B34" s="7">
        <f>IF('بیماران متادون'!E34&gt;0,'بیماران متادون'!E34,0)</f>
        <v>0</v>
      </c>
      <c r="C34" s="7">
        <f>IF('بیماران متادون'!A34&gt;0,'بیماران متادون'!A34,0)</f>
        <v>0</v>
      </c>
      <c r="D34" s="10">
        <f>Bas!D33</f>
        <v>0</v>
      </c>
      <c r="E34" s="10">
        <f>Bas!E33</f>
        <v>0</v>
      </c>
      <c r="F34" s="10">
        <f>Bas!F33</f>
        <v>96</v>
      </c>
      <c r="G34" s="72">
        <f>IF(AN34&gt;0,Bas!G33,0)</f>
        <v>0</v>
      </c>
      <c r="H34" s="73">
        <f>IF(Bas!J33&gt;0,Bas!J33,0)</f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0">
        <f t="shared" si="0"/>
        <v>0</v>
      </c>
    </row>
    <row r="35" spans="1:40" ht="20.100000000000001" customHeight="1" x14ac:dyDescent="0.25">
      <c r="A35" s="7">
        <f t="shared" si="1"/>
        <v>0</v>
      </c>
      <c r="B35" s="7">
        <f>IF('بیماران متادون'!E35&gt;0,'بیماران متادون'!E35,0)</f>
        <v>0</v>
      </c>
      <c r="C35" s="7">
        <f>IF('بیماران متادون'!A35&gt;0,'بیماران متادون'!A35,0)</f>
        <v>0</v>
      </c>
      <c r="D35" s="10">
        <f>Bas!D34</f>
        <v>0</v>
      </c>
      <c r="E35" s="10">
        <f>Bas!E34</f>
        <v>0</v>
      </c>
      <c r="F35" s="10">
        <f>Bas!F34</f>
        <v>96</v>
      </c>
      <c r="G35" s="72">
        <f>IF(AN35&gt;0,Bas!G34,0)</f>
        <v>0</v>
      </c>
      <c r="H35" s="73">
        <f>IF(Bas!J34&gt;0,Bas!J34,0)</f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0">
        <f t="shared" si="0"/>
        <v>0</v>
      </c>
    </row>
    <row r="36" spans="1:40" ht="20.100000000000001" customHeight="1" x14ac:dyDescent="0.25">
      <c r="A36" s="7">
        <f t="shared" si="1"/>
        <v>0</v>
      </c>
      <c r="B36" s="7">
        <f>IF('بیماران متادون'!E36&gt;0,'بیماران متادون'!E36,0)</f>
        <v>0</v>
      </c>
      <c r="C36" s="7">
        <f>IF('بیماران متادون'!A36&gt;0,'بیماران متادون'!A36,0)</f>
        <v>0</v>
      </c>
      <c r="D36" s="10">
        <f>Bas!D35</f>
        <v>0</v>
      </c>
      <c r="E36" s="10">
        <f>Bas!E35</f>
        <v>0</v>
      </c>
      <c r="F36" s="10">
        <f>Bas!F35</f>
        <v>96</v>
      </c>
      <c r="G36" s="72">
        <f>IF(AN36&gt;0,Bas!G35,0)</f>
        <v>0</v>
      </c>
      <c r="H36" s="73">
        <f>IF(Bas!J35&gt;0,Bas!J35,0)</f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0">
        <f t="shared" si="0"/>
        <v>0</v>
      </c>
    </row>
    <row r="37" spans="1:40" ht="20.100000000000001" customHeight="1" x14ac:dyDescent="0.25">
      <c r="A37" s="7">
        <f t="shared" si="1"/>
        <v>0</v>
      </c>
      <c r="B37" s="7">
        <f>IF('بیماران متادون'!E37&gt;0,'بیماران متادون'!E37,0)</f>
        <v>0</v>
      </c>
      <c r="C37" s="7">
        <f>IF('بیماران متادون'!A37&gt;0,'بیماران متادون'!A37,0)</f>
        <v>0</v>
      </c>
      <c r="D37" s="10">
        <f>Bas!D36</f>
        <v>0</v>
      </c>
      <c r="E37" s="10">
        <f>Bas!E36</f>
        <v>0</v>
      </c>
      <c r="F37" s="10">
        <f>Bas!F36</f>
        <v>96</v>
      </c>
      <c r="G37" s="72">
        <f>IF(AN37&gt;0,Bas!G36,0)</f>
        <v>0</v>
      </c>
      <c r="H37" s="73">
        <f>IF(Bas!J36&gt;0,Bas!J36,0)</f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0">
        <f t="shared" si="0"/>
        <v>0</v>
      </c>
    </row>
    <row r="38" spans="1:40" ht="20.100000000000001" customHeight="1" x14ac:dyDescent="0.25">
      <c r="A38" s="7">
        <f t="shared" si="1"/>
        <v>0</v>
      </c>
      <c r="B38" s="7">
        <f>IF('بیماران متادون'!E38&gt;0,'بیماران متادون'!E38,0)</f>
        <v>0</v>
      </c>
      <c r="C38" s="7">
        <f>IF('بیماران متادون'!A38&gt;0,'بیماران متادون'!A38,0)</f>
        <v>0</v>
      </c>
      <c r="D38" s="10">
        <f>Bas!D37</f>
        <v>0</v>
      </c>
      <c r="E38" s="10">
        <f>Bas!E37</f>
        <v>0</v>
      </c>
      <c r="F38" s="10">
        <f>Bas!F37</f>
        <v>96</v>
      </c>
      <c r="G38" s="72">
        <f>IF(AN38&gt;0,Bas!G37,0)</f>
        <v>0</v>
      </c>
      <c r="H38" s="73">
        <f>IF(Bas!J37&gt;0,Bas!J37,0)</f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0">
        <f t="shared" si="0"/>
        <v>0</v>
      </c>
    </row>
    <row r="39" spans="1:40" ht="20.100000000000001" customHeight="1" x14ac:dyDescent="0.25">
      <c r="A39" s="7">
        <f t="shared" si="1"/>
        <v>0</v>
      </c>
      <c r="B39" s="7">
        <f>IF('بیماران متادون'!E39&gt;0,'بیماران متادون'!E39,0)</f>
        <v>0</v>
      </c>
      <c r="C39" s="7">
        <f>IF('بیماران متادون'!A39&gt;0,'بیماران متادون'!A39,0)</f>
        <v>0</v>
      </c>
      <c r="D39" s="10">
        <f>Bas!D38</f>
        <v>0</v>
      </c>
      <c r="E39" s="10">
        <f>Bas!E38</f>
        <v>0</v>
      </c>
      <c r="F39" s="10">
        <f>Bas!F38</f>
        <v>96</v>
      </c>
      <c r="G39" s="72">
        <f>IF(AN39&gt;0,Bas!G38,0)</f>
        <v>0</v>
      </c>
      <c r="H39" s="73">
        <f>IF(Bas!J38&gt;0,Bas!J38,0)</f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0">
        <f t="shared" si="0"/>
        <v>0</v>
      </c>
    </row>
    <row r="40" spans="1:40" ht="20.100000000000001" customHeight="1" x14ac:dyDescent="0.25">
      <c r="A40" s="7">
        <f t="shared" si="1"/>
        <v>0</v>
      </c>
      <c r="B40" s="7">
        <f>IF('بیماران متادون'!E40&gt;0,'بیماران متادون'!E40,0)</f>
        <v>0</v>
      </c>
      <c r="C40" s="7">
        <f>IF('بیماران متادون'!A40&gt;0,'بیماران متادون'!A40,0)</f>
        <v>0</v>
      </c>
      <c r="D40" s="10">
        <f>Bas!D39</f>
        <v>0</v>
      </c>
      <c r="E40" s="10">
        <f>Bas!E39</f>
        <v>0</v>
      </c>
      <c r="F40" s="10">
        <f>Bas!F39</f>
        <v>96</v>
      </c>
      <c r="G40" s="72">
        <f>IF(AN40&gt;0,Bas!G39,0)</f>
        <v>0</v>
      </c>
      <c r="H40" s="73">
        <f>IF(Bas!J39&gt;0,Bas!J39,0)</f>
        <v>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0">
        <f t="shared" si="0"/>
        <v>0</v>
      </c>
    </row>
    <row r="41" spans="1:40" ht="20.100000000000001" customHeight="1" x14ac:dyDescent="0.25">
      <c r="A41" s="7">
        <f t="shared" si="1"/>
        <v>0</v>
      </c>
      <c r="B41" s="7">
        <f>IF('بیماران متادون'!E41&gt;0,'بیماران متادون'!E41,0)</f>
        <v>0</v>
      </c>
      <c r="C41" s="7">
        <f>IF('بیماران متادون'!A41&gt;0,'بیماران متادون'!A41,0)</f>
        <v>0</v>
      </c>
      <c r="D41" s="10">
        <f>Bas!D40</f>
        <v>0</v>
      </c>
      <c r="E41" s="10">
        <f>Bas!E40</f>
        <v>0</v>
      </c>
      <c r="F41" s="10">
        <f>Bas!F40</f>
        <v>96</v>
      </c>
      <c r="G41" s="72">
        <f>IF(AN41&gt;0,Bas!G40,0)</f>
        <v>0</v>
      </c>
      <c r="H41" s="73">
        <f>IF(Bas!J40&gt;0,Bas!J40,0)</f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0">
        <f t="shared" si="0"/>
        <v>0</v>
      </c>
    </row>
    <row r="42" spans="1:40" ht="20.100000000000001" customHeight="1" x14ac:dyDescent="0.25">
      <c r="A42" s="7">
        <f t="shared" si="1"/>
        <v>0</v>
      </c>
      <c r="B42" s="7">
        <f>IF('بیماران متادون'!E42&gt;0,'بیماران متادون'!E42,0)</f>
        <v>0</v>
      </c>
      <c r="C42" s="7">
        <f>IF('بیماران متادون'!A42&gt;0,'بیماران متادون'!A42,0)</f>
        <v>0</v>
      </c>
      <c r="D42" s="10">
        <f>Bas!D41</f>
        <v>0</v>
      </c>
      <c r="E42" s="10">
        <f>Bas!E41</f>
        <v>0</v>
      </c>
      <c r="F42" s="10">
        <f>Bas!F41</f>
        <v>96</v>
      </c>
      <c r="G42" s="72">
        <f>IF(AN42&gt;0,Bas!G41,0)</f>
        <v>0</v>
      </c>
      <c r="H42" s="73">
        <f>IF(Bas!J41&gt;0,Bas!J41,0)</f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0">
        <f t="shared" si="0"/>
        <v>0</v>
      </c>
    </row>
    <row r="43" spans="1:40" ht="20.100000000000001" customHeight="1" x14ac:dyDescent="0.25">
      <c r="A43" s="7">
        <f t="shared" si="1"/>
        <v>0</v>
      </c>
      <c r="B43" s="7">
        <f>IF('بیماران متادون'!E43&gt;0,'بیماران متادون'!E43,0)</f>
        <v>0</v>
      </c>
      <c r="C43" s="7">
        <f>IF('بیماران متادون'!A43&gt;0,'بیماران متادون'!A43,0)</f>
        <v>0</v>
      </c>
      <c r="D43" s="10">
        <f>Bas!D42</f>
        <v>0</v>
      </c>
      <c r="E43" s="10">
        <f>Bas!E42</f>
        <v>0</v>
      </c>
      <c r="F43" s="10">
        <f>Bas!F42</f>
        <v>96</v>
      </c>
      <c r="G43" s="72">
        <f>IF(AN43&gt;0,Bas!G42,0)</f>
        <v>0</v>
      </c>
      <c r="H43" s="73">
        <f>IF(Bas!J42&gt;0,Bas!J42,0)</f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0">
        <f t="shared" si="0"/>
        <v>0</v>
      </c>
    </row>
    <row r="44" spans="1:40" ht="20.100000000000001" customHeight="1" x14ac:dyDescent="0.25">
      <c r="A44" s="7">
        <f t="shared" si="1"/>
        <v>0</v>
      </c>
      <c r="B44" s="7">
        <f>IF('بیماران متادون'!E44&gt;0,'بیماران متادون'!E44,0)</f>
        <v>0</v>
      </c>
      <c r="C44" s="7">
        <f>IF('بیماران متادون'!A44&gt;0,'بیماران متادون'!A44,0)</f>
        <v>0</v>
      </c>
      <c r="D44" s="10">
        <f>Bas!D43</f>
        <v>0</v>
      </c>
      <c r="E44" s="10">
        <f>Bas!E43</f>
        <v>0</v>
      </c>
      <c r="F44" s="10">
        <f>Bas!F43</f>
        <v>96</v>
      </c>
      <c r="G44" s="72">
        <f>IF(AN44&gt;0,Bas!G43,0)</f>
        <v>0</v>
      </c>
      <c r="H44" s="73">
        <f>IF(Bas!J43&gt;0,Bas!J43,0)</f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0">
        <f t="shared" si="0"/>
        <v>0</v>
      </c>
    </row>
    <row r="45" spans="1:40" ht="20.100000000000001" customHeight="1" x14ac:dyDescent="0.25">
      <c r="A45" s="7">
        <f t="shared" si="1"/>
        <v>0</v>
      </c>
      <c r="B45" s="7">
        <f>IF('بیماران متادون'!E45&gt;0,'بیماران متادون'!E45,0)</f>
        <v>0</v>
      </c>
      <c r="C45" s="7">
        <f>IF('بیماران متادون'!A45&gt;0,'بیماران متادون'!A45,0)</f>
        <v>0</v>
      </c>
      <c r="D45" s="10">
        <f>Bas!D44</f>
        <v>0</v>
      </c>
      <c r="E45" s="10">
        <f>Bas!E44</f>
        <v>0</v>
      </c>
      <c r="F45" s="10">
        <f>Bas!F44</f>
        <v>96</v>
      </c>
      <c r="G45" s="72">
        <f>IF(AN45&gt;0,Bas!G44,0)</f>
        <v>0</v>
      </c>
      <c r="H45" s="73">
        <f>IF(Bas!J44&gt;0,Bas!J44,0)</f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0">
        <f t="shared" si="0"/>
        <v>0</v>
      </c>
    </row>
    <row r="46" spans="1:40" ht="20.100000000000001" customHeight="1" x14ac:dyDescent="0.25">
      <c r="A46" s="7">
        <f t="shared" si="1"/>
        <v>0</v>
      </c>
      <c r="B46" s="7">
        <f>IF('بیماران متادون'!E46&gt;0,'بیماران متادون'!E46,0)</f>
        <v>0</v>
      </c>
      <c r="C46" s="7">
        <f>IF('بیماران متادون'!A46&gt;0,'بیماران متادون'!A46,0)</f>
        <v>0</v>
      </c>
      <c r="D46" s="10">
        <f>Bas!D45</f>
        <v>0</v>
      </c>
      <c r="E46" s="10">
        <f>Bas!E45</f>
        <v>0</v>
      </c>
      <c r="F46" s="10">
        <f>Bas!F45</f>
        <v>96</v>
      </c>
      <c r="G46" s="72">
        <f>IF(AN46&gt;0,Bas!G45,0)</f>
        <v>0</v>
      </c>
      <c r="H46" s="73">
        <f>IF(Bas!J45&gt;0,Bas!J45,0)</f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0">
        <f t="shared" si="0"/>
        <v>0</v>
      </c>
    </row>
    <row r="47" spans="1:40" ht="20.100000000000001" customHeight="1" x14ac:dyDescent="0.25">
      <c r="A47" s="7">
        <f t="shared" si="1"/>
        <v>0</v>
      </c>
      <c r="B47" s="7">
        <f>IF('بیماران متادون'!E47&gt;0,'بیماران متادون'!E47,0)</f>
        <v>0</v>
      </c>
      <c r="C47" s="7">
        <f>IF('بیماران متادون'!A47&gt;0,'بیماران متادون'!A47,0)</f>
        <v>0</v>
      </c>
      <c r="D47" s="10">
        <f>Bas!D46</f>
        <v>0</v>
      </c>
      <c r="E47" s="10">
        <f>Bas!E46</f>
        <v>0</v>
      </c>
      <c r="F47" s="10">
        <f>Bas!F46</f>
        <v>96</v>
      </c>
      <c r="G47" s="72">
        <f>IF(AN47&gt;0,Bas!G46,0)</f>
        <v>0</v>
      </c>
      <c r="H47" s="73">
        <f>IF(Bas!J46&gt;0,Bas!J46,0)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0">
        <f t="shared" si="0"/>
        <v>0</v>
      </c>
    </row>
    <row r="48" spans="1:40" ht="20.100000000000001" customHeight="1" x14ac:dyDescent="0.25">
      <c r="A48" s="7">
        <f t="shared" si="1"/>
        <v>0</v>
      </c>
      <c r="B48" s="7">
        <f>IF('بیماران متادون'!E48&gt;0,'بیماران متادون'!E48,0)</f>
        <v>0</v>
      </c>
      <c r="C48" s="7">
        <f>IF('بیماران متادون'!A48&gt;0,'بیماران متادون'!A48,0)</f>
        <v>0</v>
      </c>
      <c r="D48" s="10">
        <f>Bas!D47</f>
        <v>0</v>
      </c>
      <c r="E48" s="10">
        <f>Bas!E47</f>
        <v>0</v>
      </c>
      <c r="F48" s="10">
        <f>Bas!F47</f>
        <v>96</v>
      </c>
      <c r="G48" s="72">
        <f>IF(AN48&gt;0,Bas!G47,0)</f>
        <v>0</v>
      </c>
      <c r="H48" s="73">
        <f>IF(Bas!J47&gt;0,Bas!J47,0)</f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0">
        <f t="shared" si="0"/>
        <v>0</v>
      </c>
    </row>
    <row r="49" spans="1:40" ht="20.100000000000001" customHeight="1" x14ac:dyDescent="0.25">
      <c r="A49" s="7">
        <f t="shared" si="1"/>
        <v>0</v>
      </c>
      <c r="B49" s="7">
        <f>IF('بیماران متادون'!E49&gt;0,'بیماران متادون'!E49,0)</f>
        <v>0</v>
      </c>
      <c r="C49" s="7">
        <f>IF('بیماران متادون'!A49&gt;0,'بیماران متادون'!A49,0)</f>
        <v>0</v>
      </c>
      <c r="D49" s="10">
        <f>Bas!D48</f>
        <v>0</v>
      </c>
      <c r="E49" s="10">
        <f>Bas!E48</f>
        <v>0</v>
      </c>
      <c r="F49" s="10">
        <f>Bas!F48</f>
        <v>96</v>
      </c>
      <c r="G49" s="72">
        <f>IF(AN49&gt;0,Bas!G48,0)</f>
        <v>0</v>
      </c>
      <c r="H49" s="73">
        <f>IF(Bas!J48&gt;0,Bas!J48,0)</f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0">
        <f t="shared" si="0"/>
        <v>0</v>
      </c>
    </row>
    <row r="50" spans="1:40" ht="20.100000000000001" customHeight="1" x14ac:dyDescent="0.25">
      <c r="A50" s="7">
        <f t="shared" si="1"/>
        <v>0</v>
      </c>
      <c r="B50" s="7">
        <f>IF('بیماران متادون'!E50&gt;0,'بیماران متادون'!E50,0)</f>
        <v>0</v>
      </c>
      <c r="C50" s="7">
        <f>IF('بیماران متادون'!A50&gt;0,'بیماران متادون'!A50,0)</f>
        <v>0</v>
      </c>
      <c r="D50" s="10">
        <f>Bas!D49</f>
        <v>0</v>
      </c>
      <c r="E50" s="10">
        <f>Bas!E49</f>
        <v>0</v>
      </c>
      <c r="F50" s="10">
        <f>Bas!F49</f>
        <v>96</v>
      </c>
      <c r="G50" s="72">
        <f>IF(AN50&gt;0,Bas!G49,0)</f>
        <v>0</v>
      </c>
      <c r="H50" s="73">
        <f>IF(Bas!J49&gt;0,Bas!J49,0)</f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0">
        <f t="shared" si="0"/>
        <v>0</v>
      </c>
    </row>
    <row r="51" spans="1:40" ht="20.100000000000001" customHeight="1" x14ac:dyDescent="0.25">
      <c r="A51" s="7">
        <f t="shared" si="1"/>
        <v>0</v>
      </c>
      <c r="B51" s="7">
        <f>IF('بیماران متادون'!E51&gt;0,'بیماران متادون'!E51,0)</f>
        <v>0</v>
      </c>
      <c r="C51" s="7">
        <f>IF('بیماران متادون'!A51&gt;0,'بیماران متادون'!A51,0)</f>
        <v>0</v>
      </c>
      <c r="D51" s="10">
        <f>Bas!D50</f>
        <v>0</v>
      </c>
      <c r="E51" s="10">
        <f>Bas!E50</f>
        <v>0</v>
      </c>
      <c r="F51" s="10">
        <f>Bas!F50</f>
        <v>96</v>
      </c>
      <c r="G51" s="72">
        <f>IF(AN51&gt;0,Bas!G50,0)</f>
        <v>0</v>
      </c>
      <c r="H51" s="73">
        <f>IF(Bas!J50&gt;0,Bas!J50,0)</f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0">
        <f t="shared" si="0"/>
        <v>0</v>
      </c>
    </row>
    <row r="52" spans="1:40" ht="20.100000000000001" customHeight="1" x14ac:dyDescent="0.25">
      <c r="A52" s="7">
        <f t="shared" si="1"/>
        <v>0</v>
      </c>
      <c r="B52" s="7">
        <f>IF('بیماران متادون'!E52&gt;0,'بیماران متادون'!E52,0)</f>
        <v>0</v>
      </c>
      <c r="C52" s="7">
        <f>IF('بیماران متادون'!A52&gt;0,'بیماران متادون'!A52,0)</f>
        <v>0</v>
      </c>
      <c r="D52" s="10">
        <f>Bas!D51</f>
        <v>0</v>
      </c>
      <c r="E52" s="10">
        <f>Bas!E51</f>
        <v>0</v>
      </c>
      <c r="F52" s="10">
        <f>Bas!F51</f>
        <v>96</v>
      </c>
      <c r="G52" s="72">
        <f>IF(AN52&gt;0,Bas!G51,0)</f>
        <v>0</v>
      </c>
      <c r="H52" s="73">
        <f>IF(Bas!J51&gt;0,Bas!J51,0)</f>
        <v>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0">
        <f t="shared" si="0"/>
        <v>0</v>
      </c>
    </row>
    <row r="53" spans="1:40" ht="20.100000000000001" customHeight="1" x14ac:dyDescent="0.25">
      <c r="A53" s="7">
        <f t="shared" si="1"/>
        <v>0</v>
      </c>
      <c r="B53" s="7">
        <f>IF('بیماران متادون'!E53&gt;0,'بیماران متادون'!E53,0)</f>
        <v>0</v>
      </c>
      <c r="C53" s="7">
        <f>IF('بیماران متادون'!A53&gt;0,'بیماران متادون'!A53,0)</f>
        <v>0</v>
      </c>
      <c r="D53" s="10">
        <f>Bas!D52</f>
        <v>0</v>
      </c>
      <c r="E53" s="10">
        <f>Bas!E52</f>
        <v>0</v>
      </c>
      <c r="F53" s="10">
        <f>Bas!F52</f>
        <v>96</v>
      </c>
      <c r="G53" s="72">
        <f>IF(AN53&gt;0,Bas!G52,0)</f>
        <v>0</v>
      </c>
      <c r="H53" s="73">
        <f>IF(Bas!J52&gt;0,Bas!J52,0)</f>
        <v>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0">
        <f t="shared" si="0"/>
        <v>0</v>
      </c>
    </row>
    <row r="54" spans="1:40" ht="20.100000000000001" customHeight="1" x14ac:dyDescent="0.25">
      <c r="A54" s="7">
        <f t="shared" si="1"/>
        <v>0</v>
      </c>
      <c r="B54" s="7">
        <f>IF('بیماران متادون'!E54&gt;0,'بیماران متادون'!E54,0)</f>
        <v>0</v>
      </c>
      <c r="C54" s="7">
        <f>IF('بیماران متادون'!A54&gt;0,'بیماران متادون'!A54,0)</f>
        <v>0</v>
      </c>
      <c r="D54" s="10">
        <f>Bas!D53</f>
        <v>0</v>
      </c>
      <c r="E54" s="10">
        <f>Bas!E53</f>
        <v>0</v>
      </c>
      <c r="F54" s="10">
        <f>Bas!F53</f>
        <v>96</v>
      </c>
      <c r="G54" s="72">
        <f>IF(AN54&gt;0,Bas!G53,0)</f>
        <v>0</v>
      </c>
      <c r="H54" s="73">
        <f>IF(Bas!J53&gt;0,Bas!J53,0)</f>
        <v>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0">
        <f t="shared" si="0"/>
        <v>0</v>
      </c>
    </row>
    <row r="55" spans="1:40" ht="20.100000000000001" customHeight="1" x14ac:dyDescent="0.25">
      <c r="A55" s="7">
        <f t="shared" si="1"/>
        <v>0</v>
      </c>
      <c r="B55" s="7">
        <f>IF('بیماران متادون'!E55&gt;0,'بیماران متادون'!E55,0)</f>
        <v>0</v>
      </c>
      <c r="C55" s="7">
        <f>IF('بیماران متادون'!A55&gt;0,'بیماران متادون'!A55,0)</f>
        <v>0</v>
      </c>
      <c r="D55" s="10">
        <f>Bas!D54</f>
        <v>0</v>
      </c>
      <c r="E55" s="10">
        <f>Bas!E54</f>
        <v>0</v>
      </c>
      <c r="F55" s="10">
        <f>Bas!F54</f>
        <v>96</v>
      </c>
      <c r="G55" s="72">
        <f>IF(AN55&gt;0,Bas!G54,0)</f>
        <v>0</v>
      </c>
      <c r="H55" s="73">
        <f>IF(Bas!J54&gt;0,Bas!J54,0)</f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0">
        <f t="shared" si="0"/>
        <v>0</v>
      </c>
    </row>
    <row r="56" spans="1:40" ht="20.100000000000001" customHeight="1" x14ac:dyDescent="0.25">
      <c r="A56" s="7">
        <f t="shared" si="1"/>
        <v>0</v>
      </c>
      <c r="B56" s="7">
        <f>IF('بیماران متادون'!E56&gt;0,'بیماران متادون'!E56,0)</f>
        <v>0</v>
      </c>
      <c r="C56" s="7">
        <f>IF('بیماران متادون'!A56&gt;0,'بیماران متادون'!A56,0)</f>
        <v>0</v>
      </c>
      <c r="D56" s="10">
        <f>Bas!D55</f>
        <v>0</v>
      </c>
      <c r="E56" s="10">
        <f>Bas!E55</f>
        <v>0</v>
      </c>
      <c r="F56" s="10">
        <f>Bas!F55</f>
        <v>96</v>
      </c>
      <c r="G56" s="72">
        <f>IF(AN56&gt;0,Bas!G55,0)</f>
        <v>0</v>
      </c>
      <c r="H56" s="73">
        <f>IF(Bas!J55&gt;0,Bas!J55,0)</f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0">
        <f t="shared" si="0"/>
        <v>0</v>
      </c>
    </row>
    <row r="57" spans="1:40" ht="20.100000000000001" customHeight="1" x14ac:dyDescent="0.25">
      <c r="A57" s="7">
        <f t="shared" si="1"/>
        <v>0</v>
      </c>
      <c r="B57" s="7">
        <f>IF('بیماران متادون'!E57&gt;0,'بیماران متادون'!E57,0)</f>
        <v>0</v>
      </c>
      <c r="C57" s="7">
        <f>IF('بیماران متادون'!A57&gt;0,'بیماران متادون'!A57,0)</f>
        <v>0</v>
      </c>
      <c r="D57" s="10">
        <f>Bas!D56</f>
        <v>0</v>
      </c>
      <c r="E57" s="10">
        <f>Bas!E56</f>
        <v>0</v>
      </c>
      <c r="F57" s="10">
        <f>Bas!F56</f>
        <v>96</v>
      </c>
      <c r="G57" s="72">
        <f>IF(AN57&gt;0,Bas!G56,0)</f>
        <v>0</v>
      </c>
      <c r="H57" s="73">
        <f>IF(Bas!J56&gt;0,Bas!J56,0)</f>
        <v>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0">
        <f t="shared" si="0"/>
        <v>0</v>
      </c>
    </row>
    <row r="58" spans="1:40" ht="20.100000000000001" customHeight="1" x14ac:dyDescent="0.25">
      <c r="A58" s="7">
        <f t="shared" si="1"/>
        <v>0</v>
      </c>
      <c r="B58" s="7">
        <f>IF('بیماران متادون'!E58&gt;0,'بیماران متادون'!E58,0)</f>
        <v>0</v>
      </c>
      <c r="C58" s="7">
        <f>IF('بیماران متادون'!A58&gt;0,'بیماران متادون'!A58,0)</f>
        <v>0</v>
      </c>
      <c r="D58" s="10">
        <f>Bas!D57</f>
        <v>0</v>
      </c>
      <c r="E58" s="10">
        <f>Bas!E57</f>
        <v>0</v>
      </c>
      <c r="F58" s="10">
        <f>Bas!F57</f>
        <v>96</v>
      </c>
      <c r="G58" s="72">
        <f>IF(AN58&gt;0,Bas!G57,0)</f>
        <v>0</v>
      </c>
      <c r="H58" s="73">
        <f>IF(Bas!J57&gt;0,Bas!J57,0)</f>
        <v>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0">
        <f t="shared" si="0"/>
        <v>0</v>
      </c>
    </row>
    <row r="59" spans="1:40" ht="20.100000000000001" customHeight="1" x14ac:dyDescent="0.25">
      <c r="A59" s="7">
        <f t="shared" si="1"/>
        <v>0</v>
      </c>
      <c r="B59" s="7">
        <f>IF('بیماران متادون'!E59&gt;0,'بیماران متادون'!E59,0)</f>
        <v>0</v>
      </c>
      <c r="C59" s="7">
        <f>IF('بیماران متادون'!A59&gt;0,'بیماران متادون'!A59,0)</f>
        <v>0</v>
      </c>
      <c r="D59" s="10">
        <f>Bas!D58</f>
        <v>0</v>
      </c>
      <c r="E59" s="10">
        <f>Bas!E58</f>
        <v>0</v>
      </c>
      <c r="F59" s="10">
        <f>Bas!F58</f>
        <v>96</v>
      </c>
      <c r="G59" s="72">
        <f>IF(AN59&gt;0,Bas!G58,0)</f>
        <v>0</v>
      </c>
      <c r="H59" s="73">
        <f>IF(Bas!J58&gt;0,Bas!J58,0)</f>
        <v>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0">
        <f t="shared" si="0"/>
        <v>0</v>
      </c>
    </row>
    <row r="60" spans="1:40" ht="20.100000000000001" customHeight="1" x14ac:dyDescent="0.25">
      <c r="A60" s="7">
        <f t="shared" si="1"/>
        <v>0</v>
      </c>
      <c r="B60" s="7">
        <f>IF('بیماران متادون'!E60&gt;0,'بیماران متادون'!E60,0)</f>
        <v>0</v>
      </c>
      <c r="C60" s="7">
        <f>IF('بیماران متادون'!A60&gt;0,'بیماران متادون'!A60,0)</f>
        <v>0</v>
      </c>
      <c r="D60" s="10">
        <f>Bas!D59</f>
        <v>0</v>
      </c>
      <c r="E60" s="10">
        <f>Bas!E59</f>
        <v>0</v>
      </c>
      <c r="F60" s="10">
        <f>Bas!F59</f>
        <v>96</v>
      </c>
      <c r="G60" s="72">
        <f>IF(AN60&gt;0,Bas!G59,0)</f>
        <v>0</v>
      </c>
      <c r="H60" s="73">
        <f>IF(Bas!J59&gt;0,Bas!J59,0)</f>
        <v>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0">
        <f t="shared" si="0"/>
        <v>0</v>
      </c>
    </row>
    <row r="61" spans="1:40" ht="20.100000000000001" customHeight="1" x14ac:dyDescent="0.25">
      <c r="A61" s="7">
        <f t="shared" si="1"/>
        <v>0</v>
      </c>
      <c r="B61" s="7">
        <f>IF('بیماران متادون'!E61&gt;0,'بیماران متادون'!E61,0)</f>
        <v>0</v>
      </c>
      <c r="C61" s="7">
        <f>IF('بیماران متادون'!A61&gt;0,'بیماران متادون'!A61,0)</f>
        <v>0</v>
      </c>
      <c r="D61" s="10">
        <f>Bas!D60</f>
        <v>0</v>
      </c>
      <c r="E61" s="10">
        <f>Bas!E60</f>
        <v>0</v>
      </c>
      <c r="F61" s="10">
        <f>Bas!F60</f>
        <v>96</v>
      </c>
      <c r="G61" s="72">
        <f>IF(AN61&gt;0,Bas!G60,0)</f>
        <v>0</v>
      </c>
      <c r="H61" s="73">
        <f>IF(Bas!J60&gt;0,Bas!J60,0)</f>
        <v>0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0">
        <f t="shared" si="0"/>
        <v>0</v>
      </c>
    </row>
    <row r="62" spans="1:40" ht="20.100000000000001" customHeight="1" x14ac:dyDescent="0.25">
      <c r="A62" s="7">
        <f t="shared" si="1"/>
        <v>0</v>
      </c>
      <c r="B62" s="7">
        <f>IF('بیماران متادون'!E62&gt;0,'بیماران متادون'!E62,0)</f>
        <v>0</v>
      </c>
      <c r="C62" s="7">
        <f>IF('بیماران متادون'!A62&gt;0,'بیماران متادون'!A62,0)</f>
        <v>0</v>
      </c>
      <c r="D62" s="10">
        <f>Bas!D61</f>
        <v>0</v>
      </c>
      <c r="E62" s="10">
        <f>Bas!E61</f>
        <v>0</v>
      </c>
      <c r="F62" s="10">
        <f>Bas!F61</f>
        <v>96</v>
      </c>
      <c r="G62" s="72">
        <f>IF(AN62&gt;0,Bas!G61,0)</f>
        <v>0</v>
      </c>
      <c r="H62" s="73">
        <f>IF(Bas!J61&gt;0,Bas!J61,0)</f>
        <v>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0">
        <f t="shared" si="0"/>
        <v>0</v>
      </c>
    </row>
    <row r="63" spans="1:40" ht="20.100000000000001" customHeight="1" x14ac:dyDescent="0.25">
      <c r="A63" s="7">
        <f t="shared" si="1"/>
        <v>0</v>
      </c>
      <c r="B63" s="7">
        <f>IF('بیماران متادون'!E63&gt;0,'بیماران متادون'!E63,0)</f>
        <v>0</v>
      </c>
      <c r="C63" s="7">
        <f>IF('بیماران متادون'!A63&gt;0,'بیماران متادون'!A63,0)</f>
        <v>0</v>
      </c>
      <c r="D63" s="10">
        <f>Bas!D62</f>
        <v>0</v>
      </c>
      <c r="E63" s="10">
        <f>Bas!E62</f>
        <v>0</v>
      </c>
      <c r="F63" s="10">
        <f>Bas!F62</f>
        <v>96</v>
      </c>
      <c r="G63" s="72">
        <f>IF(AN63&gt;0,Bas!G62,0)</f>
        <v>0</v>
      </c>
      <c r="H63" s="73">
        <f>IF(Bas!J62&gt;0,Bas!J62,0)</f>
        <v>0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0">
        <f t="shared" si="0"/>
        <v>0</v>
      </c>
    </row>
    <row r="64" spans="1:40" ht="20.100000000000001" customHeight="1" x14ac:dyDescent="0.25">
      <c r="A64" s="7">
        <f t="shared" si="1"/>
        <v>0</v>
      </c>
      <c r="B64" s="7">
        <f>IF('بیماران متادون'!E64&gt;0,'بیماران متادون'!E64,0)</f>
        <v>0</v>
      </c>
      <c r="C64" s="7">
        <f>IF('بیماران متادون'!A64&gt;0,'بیماران متادون'!A64,0)</f>
        <v>0</v>
      </c>
      <c r="D64" s="10">
        <f>Bas!D63</f>
        <v>0</v>
      </c>
      <c r="E64" s="10">
        <f>Bas!E63</f>
        <v>0</v>
      </c>
      <c r="F64" s="10">
        <f>Bas!F63</f>
        <v>96</v>
      </c>
      <c r="G64" s="72">
        <f>IF(AN64&gt;0,Bas!G63,0)</f>
        <v>0</v>
      </c>
      <c r="H64" s="73">
        <f>IF(Bas!J63&gt;0,Bas!J63,0)</f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0">
        <f t="shared" si="0"/>
        <v>0</v>
      </c>
    </row>
    <row r="65" spans="1:40" ht="20.100000000000001" customHeight="1" x14ac:dyDescent="0.25">
      <c r="A65" s="7">
        <f t="shared" si="1"/>
        <v>0</v>
      </c>
      <c r="B65" s="7">
        <f>IF('بیماران متادون'!E65&gt;0,'بیماران متادون'!E65,0)</f>
        <v>0</v>
      </c>
      <c r="C65" s="7">
        <f>IF('بیماران متادون'!A65&gt;0,'بیماران متادون'!A65,0)</f>
        <v>0</v>
      </c>
      <c r="D65" s="10">
        <f>Bas!D64</f>
        <v>0</v>
      </c>
      <c r="E65" s="10">
        <f>Bas!E64</f>
        <v>0</v>
      </c>
      <c r="F65" s="10">
        <f>Bas!F64</f>
        <v>96</v>
      </c>
      <c r="G65" s="72">
        <f>IF(AN65&gt;0,Bas!G64,0)</f>
        <v>0</v>
      </c>
      <c r="H65" s="73">
        <f>IF(Bas!J64&gt;0,Bas!J64,0)</f>
        <v>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0">
        <f t="shared" si="0"/>
        <v>0</v>
      </c>
    </row>
    <row r="66" spans="1:40" ht="20.100000000000001" customHeight="1" x14ac:dyDescent="0.25">
      <c r="A66" s="7">
        <f t="shared" si="1"/>
        <v>0</v>
      </c>
      <c r="B66" s="7">
        <f>IF('بیماران متادون'!E66&gt;0,'بیماران متادون'!E66,0)</f>
        <v>0</v>
      </c>
      <c r="C66" s="7">
        <f>IF('بیماران متادون'!A66&gt;0,'بیماران متادون'!A66,0)</f>
        <v>0</v>
      </c>
      <c r="D66" s="10">
        <f>Bas!D65</f>
        <v>0</v>
      </c>
      <c r="E66" s="10">
        <f>Bas!E65</f>
        <v>0</v>
      </c>
      <c r="F66" s="10">
        <f>Bas!F65</f>
        <v>96</v>
      </c>
      <c r="G66" s="72">
        <f>IF(AN66&gt;0,Bas!G65,0)</f>
        <v>0</v>
      </c>
      <c r="H66" s="73">
        <f>IF(Bas!J65&gt;0,Bas!J65,0)</f>
        <v>0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0">
        <f t="shared" si="0"/>
        <v>0</v>
      </c>
    </row>
    <row r="67" spans="1:40" ht="20.100000000000001" customHeight="1" x14ac:dyDescent="0.25">
      <c r="A67" s="7">
        <f t="shared" si="1"/>
        <v>0</v>
      </c>
      <c r="B67" s="7">
        <f>IF('بیماران متادون'!E67&gt;0,'بیماران متادون'!E67,0)</f>
        <v>0</v>
      </c>
      <c r="C67" s="7">
        <f>IF('بیماران متادون'!A67&gt;0,'بیماران متادون'!A67,0)</f>
        <v>0</v>
      </c>
      <c r="D67" s="10">
        <f>Bas!D66</f>
        <v>0</v>
      </c>
      <c r="E67" s="10">
        <f>Bas!E66</f>
        <v>0</v>
      </c>
      <c r="F67" s="10">
        <f>Bas!F66</f>
        <v>96</v>
      </c>
      <c r="G67" s="72">
        <f>IF(AN67&gt;0,Bas!G66,0)</f>
        <v>0</v>
      </c>
      <c r="H67" s="73">
        <f>IF(Bas!J66&gt;0,Bas!J66,0)</f>
        <v>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0">
        <f t="shared" ref="AN67:AN101" si="2">SUM(I67:AM67)</f>
        <v>0</v>
      </c>
    </row>
    <row r="68" spans="1:40" ht="20.100000000000001" customHeight="1" x14ac:dyDescent="0.25">
      <c r="A68" s="7">
        <f t="shared" ref="A68:A101" si="3">IF(AN68&gt;0,F68&amp;E68&amp;D68&amp;G68&amp;C68,0)</f>
        <v>0</v>
      </c>
      <c r="B68" s="7">
        <f>IF('بیماران متادون'!E68&gt;0,'بیماران متادون'!E68,0)</f>
        <v>0</v>
      </c>
      <c r="C68" s="7">
        <f>IF('بیماران متادون'!A68&gt;0,'بیماران متادون'!A68,0)</f>
        <v>0</v>
      </c>
      <c r="D68" s="10">
        <f>Bas!D67</f>
        <v>0</v>
      </c>
      <c r="E68" s="10">
        <f>Bas!E67</f>
        <v>0</v>
      </c>
      <c r="F68" s="10">
        <f>Bas!F67</f>
        <v>96</v>
      </c>
      <c r="G68" s="72">
        <f>IF(AN68&gt;0,Bas!G67,0)</f>
        <v>0</v>
      </c>
      <c r="H68" s="73">
        <f>IF(Bas!J67&gt;0,Bas!J67,0)</f>
        <v>0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0">
        <f t="shared" si="2"/>
        <v>0</v>
      </c>
    </row>
    <row r="69" spans="1:40" ht="20.100000000000001" customHeight="1" x14ac:dyDescent="0.25">
      <c r="A69" s="7">
        <f t="shared" si="3"/>
        <v>0</v>
      </c>
      <c r="B69" s="7">
        <f>IF('بیماران متادون'!E69&gt;0,'بیماران متادون'!E69,0)</f>
        <v>0</v>
      </c>
      <c r="C69" s="7">
        <f>IF('بیماران متادون'!A69&gt;0,'بیماران متادون'!A69,0)</f>
        <v>0</v>
      </c>
      <c r="D69" s="10">
        <f>Bas!D68</f>
        <v>0</v>
      </c>
      <c r="E69" s="10">
        <f>Bas!E68</f>
        <v>0</v>
      </c>
      <c r="F69" s="10">
        <f>Bas!F68</f>
        <v>96</v>
      </c>
      <c r="G69" s="72">
        <f>IF(AN69&gt;0,Bas!G68,0)</f>
        <v>0</v>
      </c>
      <c r="H69" s="73">
        <f>IF(Bas!J68&gt;0,Bas!J68,0)</f>
        <v>0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0">
        <f t="shared" si="2"/>
        <v>0</v>
      </c>
    </row>
    <row r="70" spans="1:40" ht="20.100000000000001" customHeight="1" x14ac:dyDescent="0.25">
      <c r="A70" s="7">
        <f t="shared" si="3"/>
        <v>0</v>
      </c>
      <c r="B70" s="7">
        <f>IF('بیماران متادون'!E70&gt;0,'بیماران متادون'!E70,0)</f>
        <v>0</v>
      </c>
      <c r="C70" s="7">
        <f>IF('بیماران متادون'!A70&gt;0,'بیماران متادون'!A70,0)</f>
        <v>0</v>
      </c>
      <c r="D70" s="10">
        <f>Bas!D69</f>
        <v>0</v>
      </c>
      <c r="E70" s="10">
        <f>Bas!E69</f>
        <v>0</v>
      </c>
      <c r="F70" s="10">
        <f>Bas!F69</f>
        <v>96</v>
      </c>
      <c r="G70" s="72">
        <f>IF(AN70&gt;0,Bas!G69,0)</f>
        <v>0</v>
      </c>
      <c r="H70" s="73">
        <f>IF(Bas!J69&gt;0,Bas!J69,0)</f>
        <v>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0">
        <f t="shared" si="2"/>
        <v>0</v>
      </c>
    </row>
    <row r="71" spans="1:40" ht="20.100000000000001" customHeight="1" x14ac:dyDescent="0.25">
      <c r="A71" s="7">
        <f t="shared" si="3"/>
        <v>0</v>
      </c>
      <c r="B71" s="7">
        <f>IF('بیماران متادون'!E71&gt;0,'بیماران متادون'!E71,0)</f>
        <v>0</v>
      </c>
      <c r="C71" s="7">
        <f>IF('بیماران متادون'!A71&gt;0,'بیماران متادون'!A71,0)</f>
        <v>0</v>
      </c>
      <c r="D71" s="10">
        <f>Bas!D70</f>
        <v>0</v>
      </c>
      <c r="E71" s="10">
        <f>Bas!E70</f>
        <v>0</v>
      </c>
      <c r="F71" s="10">
        <f>Bas!F70</f>
        <v>96</v>
      </c>
      <c r="G71" s="72">
        <f>IF(AN71&gt;0,Bas!G70,0)</f>
        <v>0</v>
      </c>
      <c r="H71" s="73">
        <f>IF(Bas!J70&gt;0,Bas!J70,0)</f>
        <v>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0">
        <f t="shared" si="2"/>
        <v>0</v>
      </c>
    </row>
    <row r="72" spans="1:40" ht="20.100000000000001" customHeight="1" x14ac:dyDescent="0.25">
      <c r="A72" s="7">
        <f t="shared" si="3"/>
        <v>0</v>
      </c>
      <c r="B72" s="7">
        <f>IF('بیماران متادون'!E72&gt;0,'بیماران متادون'!E72,0)</f>
        <v>0</v>
      </c>
      <c r="C72" s="7">
        <f>IF('بیماران متادون'!A72&gt;0,'بیماران متادون'!A72,0)</f>
        <v>0</v>
      </c>
      <c r="D72" s="10">
        <f>Bas!D71</f>
        <v>0</v>
      </c>
      <c r="E72" s="10">
        <f>Bas!E71</f>
        <v>0</v>
      </c>
      <c r="F72" s="10">
        <f>Bas!F71</f>
        <v>96</v>
      </c>
      <c r="G72" s="72">
        <f>IF(AN72&gt;0,Bas!G71,0)</f>
        <v>0</v>
      </c>
      <c r="H72" s="73">
        <f>IF(Bas!J71&gt;0,Bas!J71,0)</f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0">
        <f t="shared" si="2"/>
        <v>0</v>
      </c>
    </row>
    <row r="73" spans="1:40" ht="20.100000000000001" customHeight="1" x14ac:dyDescent="0.25">
      <c r="A73" s="7">
        <f t="shared" si="3"/>
        <v>0</v>
      </c>
      <c r="B73" s="7">
        <f>IF('بیماران متادون'!E73&gt;0,'بیماران متادون'!E73,0)</f>
        <v>0</v>
      </c>
      <c r="C73" s="7">
        <f>IF('بیماران متادون'!A73&gt;0,'بیماران متادون'!A73,0)</f>
        <v>0</v>
      </c>
      <c r="D73" s="10">
        <f>Bas!D72</f>
        <v>0</v>
      </c>
      <c r="E73" s="10">
        <f>Bas!E72</f>
        <v>0</v>
      </c>
      <c r="F73" s="10">
        <f>Bas!F72</f>
        <v>96</v>
      </c>
      <c r="G73" s="72">
        <f>IF(AN73&gt;0,Bas!G72,0)</f>
        <v>0</v>
      </c>
      <c r="H73" s="73">
        <f>IF(Bas!J72&gt;0,Bas!J72,0)</f>
        <v>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0">
        <f t="shared" si="2"/>
        <v>0</v>
      </c>
    </row>
    <row r="74" spans="1:40" ht="20.100000000000001" customHeight="1" x14ac:dyDescent="0.25">
      <c r="A74" s="7">
        <f t="shared" si="3"/>
        <v>0</v>
      </c>
      <c r="B74" s="7">
        <f>IF('بیماران متادون'!E74&gt;0,'بیماران متادون'!E74,0)</f>
        <v>0</v>
      </c>
      <c r="C74" s="7">
        <f>IF('بیماران متادون'!A74&gt;0,'بیماران متادون'!A74,0)</f>
        <v>0</v>
      </c>
      <c r="D74" s="10">
        <f>Bas!D73</f>
        <v>0</v>
      </c>
      <c r="E74" s="10">
        <f>Bas!E73</f>
        <v>0</v>
      </c>
      <c r="F74" s="10">
        <f>Bas!F73</f>
        <v>96</v>
      </c>
      <c r="G74" s="72">
        <f>IF(AN74&gt;0,Bas!G73,0)</f>
        <v>0</v>
      </c>
      <c r="H74" s="73">
        <f>IF(Bas!J73&gt;0,Bas!J73,0)</f>
        <v>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0">
        <f t="shared" si="2"/>
        <v>0</v>
      </c>
    </row>
    <row r="75" spans="1:40" ht="20.100000000000001" customHeight="1" x14ac:dyDescent="0.25">
      <c r="A75" s="7">
        <f t="shared" si="3"/>
        <v>0</v>
      </c>
      <c r="B75" s="7">
        <f>IF('بیماران متادون'!E75&gt;0,'بیماران متادون'!E75,0)</f>
        <v>0</v>
      </c>
      <c r="C75" s="7">
        <f>IF('بیماران متادون'!A75&gt;0,'بیماران متادون'!A75,0)</f>
        <v>0</v>
      </c>
      <c r="D75" s="10">
        <f>Bas!D74</f>
        <v>0</v>
      </c>
      <c r="E75" s="10">
        <f>Bas!E74</f>
        <v>0</v>
      </c>
      <c r="F75" s="10">
        <f>Bas!F74</f>
        <v>96</v>
      </c>
      <c r="G75" s="72">
        <f>IF(AN75&gt;0,Bas!G74,0)</f>
        <v>0</v>
      </c>
      <c r="H75" s="73">
        <f>IF(Bas!J74&gt;0,Bas!J74,0)</f>
        <v>0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0">
        <f t="shared" si="2"/>
        <v>0</v>
      </c>
    </row>
    <row r="76" spans="1:40" ht="20.100000000000001" customHeight="1" x14ac:dyDescent="0.25">
      <c r="A76" s="7">
        <f t="shared" si="3"/>
        <v>0</v>
      </c>
      <c r="B76" s="7">
        <f>IF('بیماران متادون'!E76&gt;0,'بیماران متادون'!E76,0)</f>
        <v>0</v>
      </c>
      <c r="C76" s="7">
        <f>IF('بیماران متادون'!A76&gt;0,'بیماران متادون'!A76,0)</f>
        <v>0</v>
      </c>
      <c r="D76" s="10">
        <f>Bas!D75</f>
        <v>0</v>
      </c>
      <c r="E76" s="10">
        <f>Bas!E75</f>
        <v>0</v>
      </c>
      <c r="F76" s="10">
        <f>Bas!F75</f>
        <v>96</v>
      </c>
      <c r="G76" s="72">
        <f>IF(AN76&gt;0,Bas!G75,0)</f>
        <v>0</v>
      </c>
      <c r="H76" s="73">
        <f>IF(Bas!J75&gt;0,Bas!J75,0)</f>
        <v>0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0">
        <f t="shared" si="2"/>
        <v>0</v>
      </c>
    </row>
    <row r="77" spans="1:40" ht="20.100000000000001" customHeight="1" x14ac:dyDescent="0.25">
      <c r="A77" s="7">
        <f t="shared" si="3"/>
        <v>0</v>
      </c>
      <c r="B77" s="7">
        <f>IF('بیماران متادون'!E77&gt;0,'بیماران متادون'!E77,0)</f>
        <v>0</v>
      </c>
      <c r="C77" s="7">
        <f>IF('بیماران متادون'!A77&gt;0,'بیماران متادون'!A77,0)</f>
        <v>0</v>
      </c>
      <c r="D77" s="10">
        <f>Bas!D76</f>
        <v>0</v>
      </c>
      <c r="E77" s="10">
        <f>Bas!E76</f>
        <v>0</v>
      </c>
      <c r="F77" s="10">
        <f>Bas!F76</f>
        <v>96</v>
      </c>
      <c r="G77" s="72">
        <f>IF(AN77&gt;0,Bas!G76,0)</f>
        <v>0</v>
      </c>
      <c r="H77" s="73">
        <f>IF(Bas!J76&gt;0,Bas!J76,0)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0">
        <f t="shared" si="2"/>
        <v>0</v>
      </c>
    </row>
    <row r="78" spans="1:40" ht="20.100000000000001" customHeight="1" x14ac:dyDescent="0.25">
      <c r="A78" s="7">
        <f t="shared" si="3"/>
        <v>0</v>
      </c>
      <c r="B78" s="7">
        <f>IF('بیماران متادون'!E78&gt;0,'بیماران متادون'!E78,0)</f>
        <v>0</v>
      </c>
      <c r="C78" s="7">
        <f>IF('بیماران متادون'!A78&gt;0,'بیماران متادون'!A78,0)</f>
        <v>0</v>
      </c>
      <c r="D78" s="10">
        <f>Bas!D77</f>
        <v>0</v>
      </c>
      <c r="E78" s="10">
        <f>Bas!E77</f>
        <v>0</v>
      </c>
      <c r="F78" s="10">
        <f>Bas!F77</f>
        <v>96</v>
      </c>
      <c r="G78" s="72">
        <f>IF(AN78&gt;0,Bas!G77,0)</f>
        <v>0</v>
      </c>
      <c r="H78" s="73">
        <f>IF(Bas!J77&gt;0,Bas!J77,0)</f>
        <v>0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0">
        <f t="shared" si="2"/>
        <v>0</v>
      </c>
    </row>
    <row r="79" spans="1:40" ht="20.100000000000001" customHeight="1" x14ac:dyDescent="0.25">
      <c r="A79" s="7">
        <f t="shared" si="3"/>
        <v>0</v>
      </c>
      <c r="B79" s="7">
        <f>IF('بیماران متادون'!E79&gt;0,'بیماران متادون'!E79,0)</f>
        <v>0</v>
      </c>
      <c r="C79" s="7">
        <f>IF('بیماران متادون'!A79&gt;0,'بیماران متادون'!A79,0)</f>
        <v>0</v>
      </c>
      <c r="D79" s="10">
        <f>Bas!D78</f>
        <v>0</v>
      </c>
      <c r="E79" s="10">
        <f>Bas!E78</f>
        <v>0</v>
      </c>
      <c r="F79" s="10">
        <f>Bas!F78</f>
        <v>96</v>
      </c>
      <c r="G79" s="72">
        <f>IF(AN79&gt;0,Bas!G78,0)</f>
        <v>0</v>
      </c>
      <c r="H79" s="73">
        <f>IF(Bas!J78&gt;0,Bas!J78,0)</f>
        <v>0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0">
        <f t="shared" si="2"/>
        <v>0</v>
      </c>
    </row>
    <row r="80" spans="1:40" ht="20.100000000000001" customHeight="1" x14ac:dyDescent="0.25">
      <c r="A80" s="7">
        <f t="shared" si="3"/>
        <v>0</v>
      </c>
      <c r="B80" s="7">
        <f>IF('بیماران متادون'!E80&gt;0,'بیماران متادون'!E80,0)</f>
        <v>0</v>
      </c>
      <c r="C80" s="7">
        <f>IF('بیماران متادون'!A80&gt;0,'بیماران متادون'!A80,0)</f>
        <v>0</v>
      </c>
      <c r="D80" s="10">
        <f>Bas!D79</f>
        <v>0</v>
      </c>
      <c r="E80" s="10">
        <f>Bas!E79</f>
        <v>0</v>
      </c>
      <c r="F80" s="10">
        <f>Bas!F79</f>
        <v>96</v>
      </c>
      <c r="G80" s="72">
        <f>IF(AN80&gt;0,Bas!G79,0)</f>
        <v>0</v>
      </c>
      <c r="H80" s="73">
        <f>IF(Bas!J79&gt;0,Bas!J79,0)</f>
        <v>0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0">
        <f t="shared" si="2"/>
        <v>0</v>
      </c>
    </row>
    <row r="81" spans="1:40" ht="20.100000000000001" customHeight="1" x14ac:dyDescent="0.25">
      <c r="A81" s="7">
        <f t="shared" si="3"/>
        <v>0</v>
      </c>
      <c r="B81" s="7">
        <f>IF('بیماران متادون'!E81&gt;0,'بیماران متادون'!E81,0)</f>
        <v>0</v>
      </c>
      <c r="C81" s="7">
        <f>IF('بیماران متادون'!A81&gt;0,'بیماران متادون'!A81,0)</f>
        <v>0</v>
      </c>
      <c r="D81" s="10">
        <f>Bas!D80</f>
        <v>0</v>
      </c>
      <c r="E81" s="10">
        <f>Bas!E80</f>
        <v>0</v>
      </c>
      <c r="F81" s="10">
        <f>Bas!F80</f>
        <v>96</v>
      </c>
      <c r="G81" s="72">
        <f>IF(AN81&gt;0,Bas!G80,0)</f>
        <v>0</v>
      </c>
      <c r="H81" s="73">
        <f>IF(Bas!J80&gt;0,Bas!J80,0)</f>
        <v>0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0">
        <f t="shared" si="2"/>
        <v>0</v>
      </c>
    </row>
    <row r="82" spans="1:40" ht="20.100000000000001" customHeight="1" x14ac:dyDescent="0.25">
      <c r="A82" s="7">
        <f t="shared" si="3"/>
        <v>0</v>
      </c>
      <c r="B82" s="7">
        <f>IF('بیماران متادون'!E82&gt;0,'بیماران متادون'!E82,0)</f>
        <v>0</v>
      </c>
      <c r="C82" s="7">
        <f>IF('بیماران متادون'!A82&gt;0,'بیماران متادون'!A82,0)</f>
        <v>0</v>
      </c>
      <c r="D82" s="10">
        <f>Bas!D81</f>
        <v>0</v>
      </c>
      <c r="E82" s="10">
        <f>Bas!E81</f>
        <v>0</v>
      </c>
      <c r="F82" s="10">
        <f>Bas!F81</f>
        <v>96</v>
      </c>
      <c r="G82" s="72">
        <f>IF(AN82&gt;0,Bas!G81,0)</f>
        <v>0</v>
      </c>
      <c r="H82" s="73">
        <f>IF(Bas!J81&gt;0,Bas!J81,0)</f>
        <v>0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0">
        <f t="shared" si="2"/>
        <v>0</v>
      </c>
    </row>
    <row r="83" spans="1:40" ht="20.100000000000001" customHeight="1" x14ac:dyDescent="0.25">
      <c r="A83" s="7">
        <f t="shared" si="3"/>
        <v>0</v>
      </c>
      <c r="B83" s="7">
        <f>IF('بیماران متادون'!E83&gt;0,'بیماران متادون'!E83,0)</f>
        <v>0</v>
      </c>
      <c r="C83" s="7">
        <f>IF('بیماران متادون'!A83&gt;0,'بیماران متادون'!A83,0)</f>
        <v>0</v>
      </c>
      <c r="D83" s="10">
        <f>Bas!D82</f>
        <v>0</v>
      </c>
      <c r="E83" s="10">
        <f>Bas!E82</f>
        <v>0</v>
      </c>
      <c r="F83" s="10">
        <f>Bas!F82</f>
        <v>96</v>
      </c>
      <c r="G83" s="72">
        <f>IF(AN83&gt;0,Bas!G82,0)</f>
        <v>0</v>
      </c>
      <c r="H83" s="73">
        <f>IF(Bas!J82&gt;0,Bas!J82,0)</f>
        <v>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0">
        <f t="shared" si="2"/>
        <v>0</v>
      </c>
    </row>
    <row r="84" spans="1:40" ht="20.100000000000001" customHeight="1" x14ac:dyDescent="0.25">
      <c r="A84" s="7">
        <f t="shared" si="3"/>
        <v>0</v>
      </c>
      <c r="B84" s="7">
        <f>IF('بیماران متادون'!E84&gt;0,'بیماران متادون'!E84,0)</f>
        <v>0</v>
      </c>
      <c r="C84" s="7">
        <f>IF('بیماران متادون'!A84&gt;0,'بیماران متادون'!A84,0)</f>
        <v>0</v>
      </c>
      <c r="D84" s="10">
        <f>Bas!D83</f>
        <v>0</v>
      </c>
      <c r="E84" s="10">
        <f>Bas!E83</f>
        <v>0</v>
      </c>
      <c r="F84" s="10">
        <f>Bas!F83</f>
        <v>96</v>
      </c>
      <c r="G84" s="72">
        <f>IF(AN84&gt;0,Bas!G83,0)</f>
        <v>0</v>
      </c>
      <c r="H84" s="73">
        <f>IF(Bas!J83&gt;0,Bas!J83,0)</f>
        <v>0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0">
        <f t="shared" si="2"/>
        <v>0</v>
      </c>
    </row>
    <row r="85" spans="1:40" ht="20.100000000000001" customHeight="1" x14ac:dyDescent="0.25">
      <c r="A85" s="7">
        <f t="shared" si="3"/>
        <v>0</v>
      </c>
      <c r="B85" s="7">
        <f>IF('بیماران متادون'!E85&gt;0,'بیماران متادون'!E85,0)</f>
        <v>0</v>
      </c>
      <c r="C85" s="7">
        <f>IF('بیماران متادون'!A85&gt;0,'بیماران متادون'!A85,0)</f>
        <v>0</v>
      </c>
      <c r="D85" s="10">
        <f>Bas!D84</f>
        <v>0</v>
      </c>
      <c r="E85" s="10">
        <f>Bas!E84</f>
        <v>0</v>
      </c>
      <c r="F85" s="10">
        <f>Bas!F84</f>
        <v>96</v>
      </c>
      <c r="G85" s="72">
        <f>IF(AN85&gt;0,Bas!G84,0)</f>
        <v>0</v>
      </c>
      <c r="H85" s="73">
        <f>IF(Bas!J84&gt;0,Bas!J84,0)</f>
        <v>0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0">
        <f t="shared" si="2"/>
        <v>0</v>
      </c>
    </row>
    <row r="86" spans="1:40" ht="20.100000000000001" customHeight="1" x14ac:dyDescent="0.25">
      <c r="A86" s="7">
        <f t="shared" si="3"/>
        <v>0</v>
      </c>
      <c r="B86" s="7">
        <f>IF('بیماران متادون'!E86&gt;0,'بیماران متادون'!E86,0)</f>
        <v>0</v>
      </c>
      <c r="C86" s="7">
        <f>IF('بیماران متادون'!A86&gt;0,'بیماران متادون'!A86,0)</f>
        <v>0</v>
      </c>
      <c r="D86" s="10">
        <f>Bas!D85</f>
        <v>0</v>
      </c>
      <c r="E86" s="10">
        <f>Bas!E85</f>
        <v>0</v>
      </c>
      <c r="F86" s="10">
        <f>Bas!F85</f>
        <v>96</v>
      </c>
      <c r="G86" s="72">
        <f>IF(AN86&gt;0,Bas!G85,0)</f>
        <v>0</v>
      </c>
      <c r="H86" s="73">
        <f>IF(Bas!J85&gt;0,Bas!J85,0)</f>
        <v>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0">
        <f t="shared" si="2"/>
        <v>0</v>
      </c>
    </row>
    <row r="87" spans="1:40" ht="20.100000000000001" customHeight="1" x14ac:dyDescent="0.25">
      <c r="A87" s="7">
        <f t="shared" si="3"/>
        <v>0</v>
      </c>
      <c r="B87" s="7">
        <f>IF('بیماران متادون'!E87&gt;0,'بیماران متادون'!E87,0)</f>
        <v>0</v>
      </c>
      <c r="C87" s="7">
        <f>IF('بیماران متادون'!A87&gt;0,'بیماران متادون'!A87,0)</f>
        <v>0</v>
      </c>
      <c r="D87" s="10">
        <f>Bas!D86</f>
        <v>0</v>
      </c>
      <c r="E87" s="10">
        <f>Bas!E86</f>
        <v>0</v>
      </c>
      <c r="F87" s="10">
        <f>Bas!F86</f>
        <v>96</v>
      </c>
      <c r="G87" s="72">
        <f>IF(AN87&gt;0,Bas!G86,0)</f>
        <v>0</v>
      </c>
      <c r="H87" s="73">
        <f>IF(Bas!J86&gt;0,Bas!J86,0)</f>
        <v>0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0">
        <f t="shared" si="2"/>
        <v>0</v>
      </c>
    </row>
    <row r="88" spans="1:40" ht="20.100000000000001" customHeight="1" x14ac:dyDescent="0.25">
      <c r="A88" s="7">
        <f t="shared" si="3"/>
        <v>0</v>
      </c>
      <c r="B88" s="7">
        <f>IF('بیماران متادون'!E88&gt;0,'بیماران متادون'!E88,0)</f>
        <v>0</v>
      </c>
      <c r="C88" s="7">
        <f>IF('بیماران متادون'!A88&gt;0,'بیماران متادون'!A88,0)</f>
        <v>0</v>
      </c>
      <c r="D88" s="10">
        <f>Bas!D87</f>
        <v>0</v>
      </c>
      <c r="E88" s="10">
        <f>Bas!E87</f>
        <v>0</v>
      </c>
      <c r="F88" s="10">
        <f>Bas!F87</f>
        <v>96</v>
      </c>
      <c r="G88" s="72">
        <f>IF(AN88&gt;0,Bas!G87,0)</f>
        <v>0</v>
      </c>
      <c r="H88" s="73">
        <f>IF(Bas!J87&gt;0,Bas!J87,0)</f>
        <v>0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0">
        <f t="shared" si="2"/>
        <v>0</v>
      </c>
    </row>
    <row r="89" spans="1:40" ht="20.100000000000001" customHeight="1" x14ac:dyDescent="0.25">
      <c r="A89" s="7">
        <f t="shared" si="3"/>
        <v>0</v>
      </c>
      <c r="B89" s="7">
        <f>IF('بیماران متادون'!E89&gt;0,'بیماران متادون'!E89,0)</f>
        <v>0</v>
      </c>
      <c r="C89" s="7">
        <f>IF('بیماران متادون'!A89&gt;0,'بیماران متادون'!A89,0)</f>
        <v>0</v>
      </c>
      <c r="D89" s="10">
        <f>Bas!D88</f>
        <v>0</v>
      </c>
      <c r="E89" s="10">
        <f>Bas!E88</f>
        <v>0</v>
      </c>
      <c r="F89" s="10">
        <f>Bas!F88</f>
        <v>96</v>
      </c>
      <c r="G89" s="72">
        <f>IF(AN89&gt;0,Bas!G88,0)</f>
        <v>0</v>
      </c>
      <c r="H89" s="73">
        <f>IF(Bas!J88&gt;0,Bas!J88,0)</f>
        <v>0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0">
        <f t="shared" si="2"/>
        <v>0</v>
      </c>
    </row>
    <row r="90" spans="1:40" ht="20.100000000000001" customHeight="1" x14ac:dyDescent="0.25">
      <c r="A90" s="7">
        <f t="shared" si="3"/>
        <v>0</v>
      </c>
      <c r="B90" s="7">
        <f>IF('بیماران متادون'!E90&gt;0,'بیماران متادون'!E90,0)</f>
        <v>0</v>
      </c>
      <c r="C90" s="7">
        <f>IF('بیماران متادون'!A90&gt;0,'بیماران متادون'!A90,0)</f>
        <v>0</v>
      </c>
      <c r="D90" s="10">
        <f>Bas!D89</f>
        <v>0</v>
      </c>
      <c r="E90" s="10">
        <f>Bas!E89</f>
        <v>0</v>
      </c>
      <c r="F90" s="10">
        <f>Bas!F89</f>
        <v>96</v>
      </c>
      <c r="G90" s="72">
        <f>IF(AN90&gt;0,Bas!G89,0)</f>
        <v>0</v>
      </c>
      <c r="H90" s="73">
        <f>IF(Bas!J89&gt;0,Bas!J89,0)</f>
        <v>0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0">
        <f t="shared" si="2"/>
        <v>0</v>
      </c>
    </row>
    <row r="91" spans="1:40" ht="20.100000000000001" customHeight="1" x14ac:dyDescent="0.25">
      <c r="A91" s="7">
        <f t="shared" si="3"/>
        <v>0</v>
      </c>
      <c r="B91" s="7">
        <f>IF('بیماران متادون'!E91&gt;0,'بیماران متادون'!E91,0)</f>
        <v>0</v>
      </c>
      <c r="C91" s="7">
        <f>IF('بیماران متادون'!A91&gt;0,'بیماران متادون'!A91,0)</f>
        <v>0</v>
      </c>
      <c r="D91" s="10">
        <f>Bas!D90</f>
        <v>0</v>
      </c>
      <c r="E91" s="10">
        <f>Bas!E90</f>
        <v>0</v>
      </c>
      <c r="F91" s="10">
        <f>Bas!F90</f>
        <v>96</v>
      </c>
      <c r="G91" s="72">
        <f>IF(AN91&gt;0,Bas!G90,0)</f>
        <v>0</v>
      </c>
      <c r="H91" s="73">
        <f>IF(Bas!J90&gt;0,Bas!J90,0)</f>
        <v>0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0">
        <f t="shared" si="2"/>
        <v>0</v>
      </c>
    </row>
    <row r="92" spans="1:40" ht="20.100000000000001" customHeight="1" x14ac:dyDescent="0.25">
      <c r="A92" s="7">
        <f t="shared" si="3"/>
        <v>0</v>
      </c>
      <c r="B92" s="7">
        <f>IF('بیماران متادون'!E92&gt;0,'بیماران متادون'!E92,0)</f>
        <v>0</v>
      </c>
      <c r="C92" s="7">
        <f>IF('بیماران متادون'!A92&gt;0,'بیماران متادون'!A92,0)</f>
        <v>0</v>
      </c>
      <c r="D92" s="10">
        <f>Bas!D91</f>
        <v>0</v>
      </c>
      <c r="E92" s="10">
        <f>Bas!E91</f>
        <v>0</v>
      </c>
      <c r="F92" s="10">
        <f>Bas!F91</f>
        <v>96</v>
      </c>
      <c r="G92" s="72">
        <f>IF(AN92&gt;0,Bas!G91,0)</f>
        <v>0</v>
      </c>
      <c r="H92" s="73">
        <f>IF(Bas!J91&gt;0,Bas!J91,0)</f>
        <v>0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0">
        <f t="shared" si="2"/>
        <v>0</v>
      </c>
    </row>
    <row r="93" spans="1:40" ht="20.100000000000001" customHeight="1" x14ac:dyDescent="0.25">
      <c r="A93" s="7">
        <f t="shared" si="3"/>
        <v>0</v>
      </c>
      <c r="B93" s="7">
        <f>IF('بیماران متادون'!E93&gt;0,'بیماران متادون'!E93,0)</f>
        <v>0</v>
      </c>
      <c r="C93" s="7">
        <f>IF('بیماران متادون'!A93&gt;0,'بیماران متادون'!A93,0)</f>
        <v>0</v>
      </c>
      <c r="D93" s="10">
        <f>Bas!D92</f>
        <v>0</v>
      </c>
      <c r="E93" s="10">
        <f>Bas!E92</f>
        <v>0</v>
      </c>
      <c r="F93" s="10">
        <f>Bas!F92</f>
        <v>96</v>
      </c>
      <c r="G93" s="72">
        <f>IF(AN93&gt;0,Bas!G92,0)</f>
        <v>0</v>
      </c>
      <c r="H93" s="73">
        <f>IF(Bas!J92&gt;0,Bas!J92,0)</f>
        <v>0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0">
        <f t="shared" si="2"/>
        <v>0</v>
      </c>
    </row>
    <row r="94" spans="1:40" ht="20.100000000000001" customHeight="1" x14ac:dyDescent="0.25">
      <c r="A94" s="7">
        <f t="shared" si="3"/>
        <v>0</v>
      </c>
      <c r="B94" s="7">
        <f>IF('بیماران متادون'!E94&gt;0,'بیماران متادون'!E94,0)</f>
        <v>0</v>
      </c>
      <c r="C94" s="7">
        <f>IF('بیماران متادون'!A94&gt;0,'بیماران متادون'!A94,0)</f>
        <v>0</v>
      </c>
      <c r="D94" s="10">
        <f>Bas!D93</f>
        <v>0</v>
      </c>
      <c r="E94" s="10">
        <f>Bas!E93</f>
        <v>0</v>
      </c>
      <c r="F94" s="10">
        <f>Bas!F93</f>
        <v>96</v>
      </c>
      <c r="G94" s="72">
        <f>IF(AN94&gt;0,Bas!G93,0)</f>
        <v>0</v>
      </c>
      <c r="H94" s="73">
        <f>IF(Bas!J93&gt;0,Bas!J93,0)</f>
        <v>0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0">
        <f t="shared" si="2"/>
        <v>0</v>
      </c>
    </row>
    <row r="95" spans="1:40" ht="20.100000000000001" customHeight="1" x14ac:dyDescent="0.25">
      <c r="A95" s="7">
        <f t="shared" si="3"/>
        <v>0</v>
      </c>
      <c r="B95" s="7">
        <f>IF('بیماران متادون'!E95&gt;0,'بیماران متادون'!E95,0)</f>
        <v>0</v>
      </c>
      <c r="C95" s="7">
        <f>IF('بیماران متادون'!A95&gt;0,'بیماران متادون'!A95,0)</f>
        <v>0</v>
      </c>
      <c r="D95" s="10">
        <f>Bas!D94</f>
        <v>0</v>
      </c>
      <c r="E95" s="10">
        <f>Bas!E94</f>
        <v>0</v>
      </c>
      <c r="F95" s="10">
        <f>Bas!F94</f>
        <v>96</v>
      </c>
      <c r="G95" s="72">
        <f>IF(AN95&gt;0,Bas!G94,0)</f>
        <v>0</v>
      </c>
      <c r="H95" s="73">
        <f>IF(Bas!J94&gt;0,Bas!J94,0)</f>
        <v>0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0">
        <f t="shared" si="2"/>
        <v>0</v>
      </c>
    </row>
    <row r="96" spans="1:40" ht="20.100000000000001" customHeight="1" x14ac:dyDescent="0.25">
      <c r="A96" s="7">
        <f t="shared" si="3"/>
        <v>0</v>
      </c>
      <c r="B96" s="7">
        <f>IF('بیماران متادون'!E96&gt;0,'بیماران متادون'!E96,0)</f>
        <v>0</v>
      </c>
      <c r="C96" s="7">
        <f>IF('بیماران متادون'!A96&gt;0,'بیماران متادون'!A96,0)</f>
        <v>0</v>
      </c>
      <c r="D96" s="10">
        <f>Bas!D95</f>
        <v>0</v>
      </c>
      <c r="E96" s="10">
        <f>Bas!E95</f>
        <v>0</v>
      </c>
      <c r="F96" s="10">
        <f>Bas!F95</f>
        <v>96</v>
      </c>
      <c r="G96" s="72">
        <f>IF(AN96&gt;0,Bas!G95,0)</f>
        <v>0</v>
      </c>
      <c r="H96" s="73">
        <f>IF(Bas!J95&gt;0,Bas!J95,0)</f>
        <v>0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0">
        <f t="shared" si="2"/>
        <v>0</v>
      </c>
    </row>
    <row r="97" spans="1:40" ht="20.100000000000001" customHeight="1" x14ac:dyDescent="0.25">
      <c r="A97" s="7">
        <f t="shared" si="3"/>
        <v>0</v>
      </c>
      <c r="B97" s="7">
        <f>IF('بیماران متادون'!E97&gt;0,'بیماران متادون'!E97,0)</f>
        <v>0</v>
      </c>
      <c r="C97" s="7">
        <f>IF('بیماران متادون'!A97&gt;0,'بیماران متادون'!A97,0)</f>
        <v>0</v>
      </c>
      <c r="D97" s="10">
        <f>Bas!D96</f>
        <v>0</v>
      </c>
      <c r="E97" s="10">
        <f>Bas!E96</f>
        <v>0</v>
      </c>
      <c r="F97" s="10">
        <f>Bas!F96</f>
        <v>96</v>
      </c>
      <c r="G97" s="72">
        <f>IF(AN97&gt;0,Bas!G96,0)</f>
        <v>0</v>
      </c>
      <c r="H97" s="73">
        <f>IF(Bas!J96&gt;0,Bas!J96,0)</f>
        <v>0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0">
        <f t="shared" si="2"/>
        <v>0</v>
      </c>
    </row>
    <row r="98" spans="1:40" ht="20.100000000000001" customHeight="1" x14ac:dyDescent="0.25">
      <c r="A98" s="7">
        <f t="shared" si="3"/>
        <v>0</v>
      </c>
      <c r="B98" s="7">
        <f>IF('بیماران متادون'!E98&gt;0,'بیماران متادون'!E98,0)</f>
        <v>0</v>
      </c>
      <c r="C98" s="7">
        <f>IF('بیماران متادون'!A98&gt;0,'بیماران متادون'!A98,0)</f>
        <v>0</v>
      </c>
      <c r="D98" s="10">
        <f>Bas!D97</f>
        <v>0</v>
      </c>
      <c r="E98" s="10">
        <f>Bas!E97</f>
        <v>0</v>
      </c>
      <c r="F98" s="10">
        <f>Bas!F97</f>
        <v>96</v>
      </c>
      <c r="G98" s="72">
        <f>IF(AN98&gt;0,Bas!G97,0)</f>
        <v>0</v>
      </c>
      <c r="H98" s="73">
        <f>IF(Bas!J97&gt;0,Bas!J97,0)</f>
        <v>0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0">
        <f t="shared" si="2"/>
        <v>0</v>
      </c>
    </row>
    <row r="99" spans="1:40" ht="20.100000000000001" customHeight="1" x14ac:dyDescent="0.25">
      <c r="A99" s="7">
        <f t="shared" si="3"/>
        <v>0</v>
      </c>
      <c r="B99" s="7">
        <f>IF('بیماران متادون'!E99&gt;0,'بیماران متادون'!E99,0)</f>
        <v>0</v>
      </c>
      <c r="C99" s="7">
        <f>IF('بیماران متادون'!A99&gt;0,'بیماران متادون'!A99,0)</f>
        <v>0</v>
      </c>
      <c r="D99" s="10">
        <f>Bas!D98</f>
        <v>0</v>
      </c>
      <c r="E99" s="10">
        <f>Bas!E98</f>
        <v>0</v>
      </c>
      <c r="F99" s="10">
        <f>Bas!F98</f>
        <v>96</v>
      </c>
      <c r="G99" s="72">
        <f>IF(AN99&gt;0,Bas!G98,0)</f>
        <v>0</v>
      </c>
      <c r="H99" s="73">
        <f>IF(Bas!J98&gt;0,Bas!J98,0)</f>
        <v>0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0">
        <f t="shared" si="2"/>
        <v>0</v>
      </c>
    </row>
    <row r="100" spans="1:40" ht="20.100000000000001" customHeight="1" x14ac:dyDescent="0.25">
      <c r="A100" s="7">
        <f t="shared" si="3"/>
        <v>0</v>
      </c>
      <c r="B100" s="7">
        <f>IF('بیماران متادون'!E100&gt;0,'بیماران متادون'!E100,0)</f>
        <v>0</v>
      </c>
      <c r="C100" s="7">
        <f>IF('بیماران متادون'!A100&gt;0,'بیماران متادون'!A100,0)</f>
        <v>0</v>
      </c>
      <c r="D100" s="10">
        <f>Bas!D99</f>
        <v>0</v>
      </c>
      <c r="E100" s="10">
        <f>Bas!E99</f>
        <v>0</v>
      </c>
      <c r="F100" s="10">
        <f>Bas!F99</f>
        <v>96</v>
      </c>
      <c r="G100" s="72">
        <f>IF(AN100&gt;0,Bas!G99,0)</f>
        <v>0</v>
      </c>
      <c r="H100" s="73">
        <f>IF(Bas!J99&gt;0,Bas!J99,0)</f>
        <v>0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0">
        <f t="shared" si="2"/>
        <v>0</v>
      </c>
    </row>
    <row r="101" spans="1:40" ht="20.100000000000001" customHeight="1" x14ac:dyDescent="0.25">
      <c r="A101" s="7">
        <f t="shared" si="3"/>
        <v>0</v>
      </c>
      <c r="B101" s="7">
        <f>IF('بیماران متادون'!E101&gt;0,'بیماران متادون'!E101,0)</f>
        <v>0</v>
      </c>
      <c r="C101" s="7">
        <f>IF('بیماران متادون'!A101&gt;0,'بیماران متادون'!A101,0)</f>
        <v>0</v>
      </c>
      <c r="D101" s="10">
        <f>Bas!D100</f>
        <v>0</v>
      </c>
      <c r="E101" s="10">
        <f>Bas!E100</f>
        <v>0</v>
      </c>
      <c r="F101" s="10">
        <f>Bas!F100</f>
        <v>96</v>
      </c>
      <c r="G101" s="72">
        <f>IF(AN101&gt;0,Bas!G100,0)</f>
        <v>0</v>
      </c>
      <c r="H101" s="73">
        <f>IF(Bas!J100&gt;0,Bas!J100,0)</f>
        <v>0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0">
        <f t="shared" si="2"/>
        <v>0</v>
      </c>
    </row>
  </sheetData>
  <sheetProtection algorithmName="SHA-512" hashValue="gKbknn41XXfnPj4XdulQ/2Jbr4sPn5NGYsGhblg4q7jszYw+HiSEQoEDLpc/siAiUY0ypN7ganCzrvcYNUU6uA==" saltValue="8+5dUlYRSpZYzf07C2YqYA==" spinCount="100000" sheet="1" objects="1" scenarios="1" selectLockedCells="1"/>
  <conditionalFormatting sqref="G1:G1048576">
    <cfRule type="cellIs" dxfId="1" priority="2" operator="equal">
      <formula>0</formula>
    </cfRule>
  </conditionalFormatting>
  <conditionalFormatting sqref="G1:H1048576">
    <cfRule type="cellIs" dxfId="0" priority="1" operator="notEqual">
      <formula>0</formula>
    </cfRule>
  </conditionalFormatting>
  <dataValidations count="1">
    <dataValidation allowBlank="1" showInputMessage="1" showErrorMessage="1" promptTitle="توجه!" prompt="در روزهایی که بیمار داروی تحویل نگرفته است هیچ گونه داده ای از قبیل &quot;0&quot; یا &quot;غ&quot; یا &quot;*&quot; و یا هرگونه حرف یا عدد دیگر وارد نشود" sqref="I1:AM1048576"/>
  </dataValidation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rightToLeft="1" view="pageBreakPreview" zoomScaleNormal="100" zoomScaleSheetLayoutView="100" workbookViewId="0">
      <selection activeCell="B17" sqref="B17"/>
    </sheetView>
  </sheetViews>
  <sheetFormatPr defaultColWidth="9.140625" defaultRowHeight="12.75" x14ac:dyDescent="0.2"/>
  <cols>
    <col min="1" max="1" width="3.5703125" style="17" bestFit="1" customWidth="1"/>
    <col min="2" max="2" width="18.5703125" style="17" bestFit="1" customWidth="1"/>
    <col min="3" max="3" width="9.140625" style="17"/>
    <col min="4" max="4" width="12" style="10" bestFit="1" customWidth="1"/>
    <col min="5" max="6" width="3" style="10" bestFit="1" customWidth="1"/>
    <col min="7" max="7" width="4" style="10" bestFit="1" customWidth="1"/>
    <col min="8" max="8" width="13.5703125" style="17" bestFit="1" customWidth="1"/>
    <col min="9" max="9" width="14.140625" style="17" customWidth="1"/>
    <col min="10" max="10" width="15.140625" style="17" customWidth="1"/>
    <col min="11" max="16384" width="9.140625" style="17"/>
  </cols>
  <sheetData>
    <row r="1" spans="1:10" x14ac:dyDescent="0.2">
      <c r="A1" s="17" t="s">
        <v>45</v>
      </c>
      <c r="B1" s="17" t="s">
        <v>47</v>
      </c>
      <c r="C1" s="17" t="s">
        <v>52</v>
      </c>
      <c r="D1" s="10">
        <f>'خلاصه اطلاعات مرکز '!G2</f>
        <v>0</v>
      </c>
      <c r="E1" s="10">
        <f>'خلاصه اطلاعات مرکز '!I2</f>
        <v>0</v>
      </c>
      <c r="F1" s="10">
        <f>'خلاصه اطلاعات مرکز '!K2</f>
        <v>96</v>
      </c>
      <c r="G1" s="10">
        <v>1</v>
      </c>
      <c r="H1" s="17">
        <f>IF('بیماران متادون'!B2&lt;&gt;"",'بیماران متادون'!B2&amp;" "&amp;'بیماران متادون'!C2,0)</f>
        <v>0</v>
      </c>
      <c r="I1" s="17">
        <f>IF('بیماران بوپرونورفین'!B2&lt;&gt;"",'بیماران بوپرونورفین'!B2&amp;" "&amp;'بیماران بوپرونورفین'!C2,0)</f>
        <v>0</v>
      </c>
      <c r="J1" s="17">
        <f>IF('بیماران تنتور اوپیوم'!B2&lt;&gt;"",'بیماران تنتور اوپیوم'!B2&amp;" "&amp;'بیماران تنتور اوپیوم'!C2,0)</f>
        <v>0</v>
      </c>
    </row>
    <row r="2" spans="1:10" x14ac:dyDescent="0.2">
      <c r="A2" s="17" t="s">
        <v>46</v>
      </c>
      <c r="B2" s="17" t="s">
        <v>48</v>
      </c>
      <c r="C2" s="17" t="s">
        <v>53</v>
      </c>
      <c r="D2" s="10">
        <f>'خلاصه اطلاعات مرکز '!G2</f>
        <v>0</v>
      </c>
      <c r="E2" s="10">
        <f>'خلاصه اطلاعات مرکز '!I2</f>
        <v>0</v>
      </c>
      <c r="F2" s="10">
        <f>'خلاصه اطلاعات مرکز '!K2</f>
        <v>96</v>
      </c>
      <c r="G2" s="10">
        <f>G1+1</f>
        <v>2</v>
      </c>
      <c r="H2" s="17">
        <f>IF('بیماران متادون'!B3&lt;&gt;"",'بیماران متادون'!B3&amp;" "&amp;'بیماران متادون'!C3,0)</f>
        <v>0</v>
      </c>
      <c r="I2" s="17">
        <f>IF('بیماران بوپرونورفین'!B3&lt;&gt;"",'بیماران بوپرونورفین'!B3&amp;" "&amp;'بیماران بوپرونورفین'!C3,0)</f>
        <v>0</v>
      </c>
      <c r="J2" s="17">
        <f>IF('بیماران تنتور اوپیوم'!B3&lt;&gt;"",'بیماران تنتور اوپیوم'!B3&amp;" "&amp;'بیماران تنتور اوپیوم'!C3,0)</f>
        <v>0</v>
      </c>
    </row>
    <row r="3" spans="1:10" x14ac:dyDescent="0.2">
      <c r="B3" s="17" t="s">
        <v>49</v>
      </c>
      <c r="D3" s="10">
        <f>'خلاصه اطلاعات مرکز '!G2</f>
        <v>0</v>
      </c>
      <c r="E3" s="10">
        <f>'خلاصه اطلاعات مرکز '!I2</f>
        <v>0</v>
      </c>
      <c r="F3" s="10">
        <f>'خلاصه اطلاعات مرکز '!K2</f>
        <v>96</v>
      </c>
      <c r="G3" s="10">
        <f t="shared" ref="G3:G66" si="0">G2+1</f>
        <v>3</v>
      </c>
      <c r="H3" s="17">
        <f>IF('بیماران متادون'!B4&lt;&gt;"",'بیماران متادون'!B4&amp;" "&amp;'بیماران متادون'!C4,0)</f>
        <v>0</v>
      </c>
      <c r="I3" s="17">
        <f>IF('بیماران بوپرونورفین'!B4&lt;&gt;"",'بیماران بوپرونورفین'!B4&amp;" "&amp;'بیماران بوپرونورفین'!C4,0)</f>
        <v>0</v>
      </c>
      <c r="J3" s="17">
        <f>IF('بیماران تنتور اوپیوم'!B4&lt;&gt;"",'بیماران تنتور اوپیوم'!B4&amp;" "&amp;'بیماران تنتور اوپیوم'!C4,0)</f>
        <v>0</v>
      </c>
    </row>
    <row r="4" spans="1:10" x14ac:dyDescent="0.2">
      <c r="B4" s="17" t="s">
        <v>50</v>
      </c>
      <c r="D4" s="10">
        <f>'خلاصه اطلاعات مرکز '!G2</f>
        <v>0</v>
      </c>
      <c r="E4" s="10">
        <f>'خلاصه اطلاعات مرکز '!I2</f>
        <v>0</v>
      </c>
      <c r="F4" s="10">
        <f>'خلاصه اطلاعات مرکز '!K2</f>
        <v>96</v>
      </c>
      <c r="G4" s="10">
        <f t="shared" si="0"/>
        <v>4</v>
      </c>
      <c r="H4" s="17">
        <f>IF('بیماران متادون'!B5&lt;&gt;"",'بیماران متادون'!B5&amp;" "&amp;'بیماران متادون'!C5,0)</f>
        <v>0</v>
      </c>
      <c r="I4" s="17">
        <f>IF('بیماران بوپرونورفین'!B5&lt;&gt;"",'بیماران بوپرونورفین'!B5&amp;" "&amp;'بیماران بوپرونورفین'!C5,0)</f>
        <v>0</v>
      </c>
      <c r="J4" s="17">
        <f>IF('بیماران تنتور اوپیوم'!B5&lt;&gt;"",'بیماران تنتور اوپیوم'!B5&amp;" "&amp;'بیماران تنتور اوپیوم'!C5,0)</f>
        <v>0</v>
      </c>
    </row>
    <row r="5" spans="1:10" x14ac:dyDescent="0.2">
      <c r="B5" s="17" t="s">
        <v>51</v>
      </c>
      <c r="D5" s="10">
        <f>'خلاصه اطلاعات مرکز '!G2</f>
        <v>0</v>
      </c>
      <c r="E5" s="10">
        <f>'خلاصه اطلاعات مرکز '!I2</f>
        <v>0</v>
      </c>
      <c r="F5" s="10">
        <f>'خلاصه اطلاعات مرکز '!K2</f>
        <v>96</v>
      </c>
      <c r="G5" s="10">
        <f t="shared" si="0"/>
        <v>5</v>
      </c>
      <c r="H5" s="17">
        <f>IF('بیماران متادون'!B6&lt;&gt;"",'بیماران متادون'!B6&amp;" "&amp;'بیماران متادون'!C6,0)</f>
        <v>0</v>
      </c>
      <c r="I5" s="17">
        <f>IF('بیماران بوپرونورفین'!B6&lt;&gt;"",'بیماران بوپرونورفین'!B6&amp;" "&amp;'بیماران بوپرونورفین'!C6,0)</f>
        <v>0</v>
      </c>
      <c r="J5" s="17">
        <f>IF('بیماران تنتور اوپیوم'!B6&lt;&gt;"",'بیماران تنتور اوپیوم'!B6&amp;" "&amp;'بیماران تنتور اوپیوم'!C6,0)</f>
        <v>0</v>
      </c>
    </row>
    <row r="6" spans="1:10" x14ac:dyDescent="0.2">
      <c r="D6" s="10">
        <f>'خلاصه اطلاعات مرکز '!G2</f>
        <v>0</v>
      </c>
      <c r="E6" s="10">
        <f>'خلاصه اطلاعات مرکز '!I2</f>
        <v>0</v>
      </c>
      <c r="F6" s="10">
        <f>'خلاصه اطلاعات مرکز '!K2</f>
        <v>96</v>
      </c>
      <c r="G6" s="10">
        <f t="shared" si="0"/>
        <v>6</v>
      </c>
      <c r="H6" s="17">
        <f>IF('بیماران متادون'!B7&lt;&gt;"",'بیماران متادون'!B7&amp;" "&amp;'بیماران متادون'!C7,0)</f>
        <v>0</v>
      </c>
      <c r="I6" s="17">
        <f>IF('بیماران بوپرونورفین'!B7&lt;&gt;"",'بیماران بوپرونورفین'!B7&amp;" "&amp;'بیماران بوپرونورفین'!C7,0)</f>
        <v>0</v>
      </c>
      <c r="J6" s="17">
        <f>IF('بیماران تنتور اوپیوم'!B7&lt;&gt;"",'بیماران تنتور اوپیوم'!B7&amp;" "&amp;'بیماران تنتور اوپیوم'!C7,0)</f>
        <v>0</v>
      </c>
    </row>
    <row r="7" spans="1:10" x14ac:dyDescent="0.2">
      <c r="C7" s="17" t="s">
        <v>104</v>
      </c>
      <c r="D7" s="10">
        <f>'خلاصه اطلاعات مرکز '!G2</f>
        <v>0</v>
      </c>
      <c r="E7" s="10">
        <f>'خلاصه اطلاعات مرکز '!I2</f>
        <v>0</v>
      </c>
      <c r="F7" s="10">
        <f>'خلاصه اطلاعات مرکز '!K2</f>
        <v>96</v>
      </c>
      <c r="G7" s="10">
        <f t="shared" si="0"/>
        <v>7</v>
      </c>
      <c r="H7" s="17">
        <f>IF('بیماران متادون'!B8&lt;&gt;"",'بیماران متادون'!B8&amp;" "&amp;'بیماران متادون'!C8,0)</f>
        <v>0</v>
      </c>
      <c r="I7" s="17">
        <f>IF('بیماران بوپرونورفین'!B8&lt;&gt;"",'بیماران بوپرونورفین'!B8&amp;" "&amp;'بیماران بوپرونورفین'!C8,0)</f>
        <v>0</v>
      </c>
      <c r="J7" s="17">
        <f>IF('بیماران تنتور اوپیوم'!B8&lt;&gt;"",'بیماران تنتور اوپیوم'!B8&amp;" "&amp;'بیماران تنتور اوپیوم'!C8,0)</f>
        <v>0</v>
      </c>
    </row>
    <row r="8" spans="1:10" x14ac:dyDescent="0.2">
      <c r="C8" s="17" t="s">
        <v>105</v>
      </c>
      <c r="D8" s="10">
        <f>'خلاصه اطلاعات مرکز '!G2</f>
        <v>0</v>
      </c>
      <c r="E8" s="10">
        <f>'خلاصه اطلاعات مرکز '!I2</f>
        <v>0</v>
      </c>
      <c r="F8" s="10">
        <f>'خلاصه اطلاعات مرکز '!K2</f>
        <v>96</v>
      </c>
      <c r="G8" s="10">
        <f t="shared" si="0"/>
        <v>8</v>
      </c>
      <c r="H8" s="17">
        <f>IF('بیماران متادون'!B9&lt;&gt;"",'بیماران متادون'!B9&amp;" "&amp;'بیماران متادون'!C9,0)</f>
        <v>0</v>
      </c>
      <c r="I8" s="17">
        <f>IF('بیماران بوپرونورفین'!B9&lt;&gt;"",'بیماران بوپرونورفین'!B9&amp;" "&amp;'بیماران بوپرونورفین'!C9,0)</f>
        <v>0</v>
      </c>
      <c r="J8" s="17">
        <f>IF('بیماران تنتور اوپیوم'!B9&lt;&gt;"",'بیماران تنتور اوپیوم'!B9&amp;" "&amp;'بیماران تنتور اوپیوم'!C9,0)</f>
        <v>0</v>
      </c>
    </row>
    <row r="9" spans="1:10" x14ac:dyDescent="0.2">
      <c r="B9" s="17" t="s">
        <v>116</v>
      </c>
      <c r="C9" s="17" t="s">
        <v>106</v>
      </c>
      <c r="D9" s="10">
        <f>'خلاصه اطلاعات مرکز '!G2</f>
        <v>0</v>
      </c>
      <c r="E9" s="10">
        <f>'خلاصه اطلاعات مرکز '!I2</f>
        <v>0</v>
      </c>
      <c r="F9" s="10">
        <f>'خلاصه اطلاعات مرکز '!K2</f>
        <v>96</v>
      </c>
      <c r="G9" s="10">
        <f t="shared" si="0"/>
        <v>9</v>
      </c>
      <c r="H9" s="17">
        <f>IF('بیماران متادون'!B10&lt;&gt;"",'بیماران متادون'!B10&amp;" "&amp;'بیماران متادون'!C10,0)</f>
        <v>0</v>
      </c>
      <c r="I9" s="17">
        <f>IF('بیماران بوپرونورفین'!B10&lt;&gt;"",'بیماران بوپرونورفین'!B10&amp;" "&amp;'بیماران بوپرونورفین'!C10,0)</f>
        <v>0</v>
      </c>
      <c r="J9" s="17">
        <f>IF('بیماران تنتور اوپیوم'!B10&lt;&gt;"",'بیماران تنتور اوپیوم'!B10&amp;" "&amp;'بیماران تنتور اوپیوم'!C10,0)</f>
        <v>0</v>
      </c>
    </row>
    <row r="10" spans="1:10" x14ac:dyDescent="0.2">
      <c r="B10" s="17" t="s">
        <v>114</v>
      </c>
      <c r="C10" s="17" t="s">
        <v>107</v>
      </c>
      <c r="D10" s="10">
        <f>'خلاصه اطلاعات مرکز '!G2</f>
        <v>0</v>
      </c>
      <c r="E10" s="10">
        <f>'خلاصه اطلاعات مرکز '!I2</f>
        <v>0</v>
      </c>
      <c r="F10" s="10">
        <f>'خلاصه اطلاعات مرکز '!K2</f>
        <v>96</v>
      </c>
      <c r="G10" s="10">
        <f t="shared" si="0"/>
        <v>10</v>
      </c>
      <c r="H10" s="17">
        <f>IF('بیماران متادون'!B11&lt;&gt;"",'بیماران متادون'!B11&amp;" "&amp;'بیماران متادون'!C11,0)</f>
        <v>0</v>
      </c>
      <c r="I10" s="17">
        <f>IF('بیماران بوپرونورفین'!B11&lt;&gt;"",'بیماران بوپرونورفین'!B11&amp;" "&amp;'بیماران بوپرونورفین'!C11,0)</f>
        <v>0</v>
      </c>
      <c r="J10" s="17">
        <f>IF('بیماران تنتور اوپیوم'!B11&lt;&gt;"",'بیماران تنتور اوپیوم'!B11&amp;" "&amp;'بیماران تنتور اوپیوم'!C11,0)</f>
        <v>0</v>
      </c>
    </row>
    <row r="11" spans="1:10" x14ac:dyDescent="0.2">
      <c r="B11" s="17" t="s">
        <v>115</v>
      </c>
      <c r="C11" s="17" t="s">
        <v>108</v>
      </c>
      <c r="D11" s="10">
        <f>'خلاصه اطلاعات مرکز '!G2</f>
        <v>0</v>
      </c>
      <c r="E11" s="10">
        <f>'خلاصه اطلاعات مرکز '!I2</f>
        <v>0</v>
      </c>
      <c r="F11" s="10">
        <f>'خلاصه اطلاعات مرکز '!K2</f>
        <v>96</v>
      </c>
      <c r="G11" s="10">
        <f t="shared" si="0"/>
        <v>11</v>
      </c>
      <c r="H11" s="17">
        <f>IF('بیماران متادون'!B12&lt;&gt;"",'بیماران متادون'!B12&amp;" "&amp;'بیماران متادون'!C12,0)</f>
        <v>0</v>
      </c>
      <c r="I11" s="17">
        <f>IF('بیماران بوپرونورفین'!B12&lt;&gt;"",'بیماران بوپرونورفین'!B12&amp;" "&amp;'بیماران بوپرونورفین'!C12,0)</f>
        <v>0</v>
      </c>
      <c r="J11" s="17">
        <f>IF('بیماران تنتور اوپیوم'!B12&lt;&gt;"",'بیماران تنتور اوپیوم'!B12&amp;" "&amp;'بیماران تنتور اوپیوم'!C12,0)</f>
        <v>0</v>
      </c>
    </row>
    <row r="12" spans="1:10" x14ac:dyDescent="0.2">
      <c r="C12" s="17" t="s">
        <v>109</v>
      </c>
      <c r="D12" s="10">
        <f>'خلاصه اطلاعات مرکز '!G2</f>
        <v>0</v>
      </c>
      <c r="E12" s="10">
        <f>'خلاصه اطلاعات مرکز '!I2</f>
        <v>0</v>
      </c>
      <c r="F12" s="10">
        <f>'خلاصه اطلاعات مرکز '!K2</f>
        <v>96</v>
      </c>
      <c r="G12" s="10">
        <f t="shared" si="0"/>
        <v>12</v>
      </c>
      <c r="H12" s="17">
        <f>IF('بیماران متادون'!B13&lt;&gt;"",'بیماران متادون'!B13&amp;" "&amp;'بیماران متادون'!C13,0)</f>
        <v>0</v>
      </c>
      <c r="I12" s="17">
        <f>IF('بیماران بوپرونورفین'!B13&lt;&gt;"",'بیماران بوپرونورفین'!B13&amp;" "&amp;'بیماران بوپرونورفین'!C13,0)</f>
        <v>0</v>
      </c>
      <c r="J12" s="17">
        <f>IF('بیماران تنتور اوپیوم'!B13&lt;&gt;"",'بیماران تنتور اوپیوم'!B13&amp;" "&amp;'بیماران تنتور اوپیوم'!C13,0)</f>
        <v>0</v>
      </c>
    </row>
    <row r="13" spans="1:10" x14ac:dyDescent="0.2">
      <c r="C13" s="17" t="s">
        <v>110</v>
      </c>
      <c r="D13" s="10">
        <f>'خلاصه اطلاعات مرکز '!G2</f>
        <v>0</v>
      </c>
      <c r="E13" s="10">
        <f>'خلاصه اطلاعات مرکز '!I2</f>
        <v>0</v>
      </c>
      <c r="F13" s="10">
        <f>'خلاصه اطلاعات مرکز '!K2</f>
        <v>96</v>
      </c>
      <c r="G13" s="10">
        <f t="shared" si="0"/>
        <v>13</v>
      </c>
      <c r="H13" s="17">
        <f>IF('بیماران متادون'!B14&lt;&gt;"",'بیماران متادون'!B14&amp;" "&amp;'بیماران متادون'!C14,0)</f>
        <v>0</v>
      </c>
      <c r="I13" s="17">
        <f>IF('بیماران بوپرونورفین'!B14&lt;&gt;"",'بیماران بوپرونورفین'!B14&amp;" "&amp;'بیماران بوپرونورفین'!C14,0)</f>
        <v>0</v>
      </c>
      <c r="J13" s="17">
        <f>IF('بیماران تنتور اوپیوم'!B14&lt;&gt;"",'بیماران تنتور اوپیوم'!B14&amp;" "&amp;'بیماران تنتور اوپیوم'!C14,0)</f>
        <v>0</v>
      </c>
    </row>
    <row r="14" spans="1:10" x14ac:dyDescent="0.2">
      <c r="B14" s="17" t="s">
        <v>119</v>
      </c>
      <c r="C14" s="17" t="s">
        <v>111</v>
      </c>
      <c r="D14" s="10">
        <f>'خلاصه اطلاعات مرکز '!G2</f>
        <v>0</v>
      </c>
      <c r="E14" s="10">
        <f>'خلاصه اطلاعات مرکز '!I2</f>
        <v>0</v>
      </c>
      <c r="F14" s="10">
        <f>'خلاصه اطلاعات مرکز '!K2</f>
        <v>96</v>
      </c>
      <c r="G14" s="10">
        <f t="shared" si="0"/>
        <v>14</v>
      </c>
      <c r="H14" s="17">
        <f>IF('بیماران متادون'!B15&lt;&gt;"",'بیماران متادون'!B15&amp;" "&amp;'بیماران متادون'!C15,0)</f>
        <v>0</v>
      </c>
      <c r="I14" s="17">
        <f>IF('بیماران بوپرونورفین'!B15&lt;&gt;"",'بیماران بوپرونورفین'!B15&amp;" "&amp;'بیماران بوپرونورفین'!C15,0)</f>
        <v>0</v>
      </c>
      <c r="J14" s="17">
        <f>IF('بیماران تنتور اوپیوم'!B15&lt;&gt;"",'بیماران تنتور اوپیوم'!B15&amp;" "&amp;'بیماران تنتور اوپیوم'!C15,0)</f>
        <v>0</v>
      </c>
    </row>
    <row r="15" spans="1:10" x14ac:dyDescent="0.2">
      <c r="B15" s="17" t="s">
        <v>120</v>
      </c>
      <c r="C15" s="17" t="s">
        <v>112</v>
      </c>
      <c r="D15" s="10">
        <f>'خلاصه اطلاعات مرکز '!G2</f>
        <v>0</v>
      </c>
      <c r="E15" s="10">
        <f>'خلاصه اطلاعات مرکز '!I2</f>
        <v>0</v>
      </c>
      <c r="F15" s="10">
        <f>'خلاصه اطلاعات مرکز '!K2</f>
        <v>96</v>
      </c>
      <c r="G15" s="10">
        <f t="shared" si="0"/>
        <v>15</v>
      </c>
      <c r="H15" s="17">
        <f>IF('بیماران متادون'!B16&lt;&gt;"",'بیماران متادون'!B16&amp;" "&amp;'بیماران متادون'!C16,0)</f>
        <v>0</v>
      </c>
      <c r="I15" s="17">
        <f>IF('بیماران بوپرونورفین'!B16&lt;&gt;"",'بیماران بوپرونورفین'!B16&amp;" "&amp;'بیماران بوپرونورفین'!C16,0)</f>
        <v>0</v>
      </c>
      <c r="J15" s="17">
        <f>IF('بیماران تنتور اوپیوم'!B16&lt;&gt;"",'بیماران تنتور اوپیوم'!B16&amp;" "&amp;'بیماران تنتور اوپیوم'!C16,0)</f>
        <v>0</v>
      </c>
    </row>
    <row r="16" spans="1:10" x14ac:dyDescent="0.2">
      <c r="B16" s="17" t="s">
        <v>121</v>
      </c>
      <c r="C16" s="17" t="s">
        <v>113</v>
      </c>
      <c r="D16" s="10">
        <f>'خلاصه اطلاعات مرکز '!G2</f>
        <v>0</v>
      </c>
      <c r="E16" s="10">
        <f>'خلاصه اطلاعات مرکز '!I2</f>
        <v>0</v>
      </c>
      <c r="F16" s="10">
        <f>'خلاصه اطلاعات مرکز '!K2</f>
        <v>96</v>
      </c>
      <c r="G16" s="10">
        <f t="shared" si="0"/>
        <v>16</v>
      </c>
      <c r="H16" s="17">
        <f>IF('بیماران متادون'!B17&lt;&gt;"",'بیماران متادون'!B17&amp;" "&amp;'بیماران متادون'!C17,0)</f>
        <v>0</v>
      </c>
      <c r="I16" s="17">
        <f>IF('بیماران بوپرونورفین'!B17&lt;&gt;"",'بیماران بوپرونورفین'!B17&amp;" "&amp;'بیماران بوپرونورفین'!C17,0)</f>
        <v>0</v>
      </c>
      <c r="J16" s="17">
        <f>IF('بیماران تنتور اوپیوم'!B17&lt;&gt;"",'بیماران تنتور اوپیوم'!B17&amp;" "&amp;'بیماران تنتور اوپیوم'!C17,0)</f>
        <v>0</v>
      </c>
    </row>
    <row r="17" spans="2:10" x14ac:dyDescent="0.2">
      <c r="B17" s="17" t="s">
        <v>115</v>
      </c>
      <c r="D17" s="10">
        <f>'خلاصه اطلاعات مرکز '!G2</f>
        <v>0</v>
      </c>
      <c r="E17" s="10">
        <f>'خلاصه اطلاعات مرکز '!I2</f>
        <v>0</v>
      </c>
      <c r="F17" s="10">
        <f>'خلاصه اطلاعات مرکز '!K2</f>
        <v>96</v>
      </c>
      <c r="G17" s="10">
        <f t="shared" si="0"/>
        <v>17</v>
      </c>
      <c r="H17" s="17">
        <f>IF('بیماران متادون'!B18&lt;&gt;"",'بیماران متادون'!B18&amp;" "&amp;'بیماران متادون'!C18,0)</f>
        <v>0</v>
      </c>
      <c r="I17" s="17">
        <f>IF('بیماران بوپرونورفین'!B18&lt;&gt;"",'بیماران بوپرونورفین'!B18&amp;" "&amp;'بیماران بوپرونورفین'!C18,0)</f>
        <v>0</v>
      </c>
      <c r="J17" s="17">
        <f>IF('بیماران تنتور اوپیوم'!B18&lt;&gt;"",'بیماران تنتور اوپیوم'!B18&amp;" "&amp;'بیماران تنتور اوپیوم'!C18,0)</f>
        <v>0</v>
      </c>
    </row>
    <row r="18" spans="2:10" x14ac:dyDescent="0.2">
      <c r="D18" s="10">
        <f>'خلاصه اطلاعات مرکز '!G2</f>
        <v>0</v>
      </c>
      <c r="E18" s="10">
        <f>'خلاصه اطلاعات مرکز '!I2</f>
        <v>0</v>
      </c>
      <c r="F18" s="10">
        <f>'خلاصه اطلاعات مرکز '!K2</f>
        <v>96</v>
      </c>
      <c r="G18" s="10">
        <f t="shared" si="0"/>
        <v>18</v>
      </c>
      <c r="H18" s="17">
        <f>IF('بیماران متادون'!B19&lt;&gt;"",'بیماران متادون'!B19&amp;" "&amp;'بیماران متادون'!C19,0)</f>
        <v>0</v>
      </c>
      <c r="I18" s="17">
        <f>IF('بیماران بوپرونورفین'!B19&lt;&gt;"",'بیماران بوپرونورفین'!B19&amp;" "&amp;'بیماران بوپرونورفین'!C19,0)</f>
        <v>0</v>
      </c>
      <c r="J18" s="17">
        <f>IF('بیماران تنتور اوپیوم'!B19&lt;&gt;"",'بیماران تنتور اوپیوم'!B19&amp;" "&amp;'بیماران تنتور اوپیوم'!C19,0)</f>
        <v>0</v>
      </c>
    </row>
    <row r="19" spans="2:10" x14ac:dyDescent="0.2">
      <c r="D19" s="10">
        <f>'خلاصه اطلاعات مرکز '!G2</f>
        <v>0</v>
      </c>
      <c r="E19" s="10">
        <f>'خلاصه اطلاعات مرکز '!I2</f>
        <v>0</v>
      </c>
      <c r="F19" s="10">
        <f>'خلاصه اطلاعات مرکز '!K2</f>
        <v>96</v>
      </c>
      <c r="G19" s="10">
        <f t="shared" si="0"/>
        <v>19</v>
      </c>
      <c r="H19" s="17">
        <f>IF('بیماران متادون'!B20&lt;&gt;"",'بیماران متادون'!B20&amp;" "&amp;'بیماران متادون'!C20,0)</f>
        <v>0</v>
      </c>
      <c r="I19" s="17">
        <f>IF('بیماران بوپرونورفین'!B20&lt;&gt;"",'بیماران بوپرونورفین'!B20&amp;" "&amp;'بیماران بوپرونورفین'!C20,0)</f>
        <v>0</v>
      </c>
      <c r="J19" s="17">
        <f>IF('بیماران تنتور اوپیوم'!B20&lt;&gt;"",'بیماران تنتور اوپیوم'!B20&amp;" "&amp;'بیماران تنتور اوپیوم'!C20,0)</f>
        <v>0</v>
      </c>
    </row>
    <row r="20" spans="2:10" x14ac:dyDescent="0.2">
      <c r="D20" s="10">
        <f>'خلاصه اطلاعات مرکز '!G2</f>
        <v>0</v>
      </c>
      <c r="E20" s="10">
        <f>'خلاصه اطلاعات مرکز '!I2</f>
        <v>0</v>
      </c>
      <c r="F20" s="10">
        <f>'خلاصه اطلاعات مرکز '!K2</f>
        <v>96</v>
      </c>
      <c r="G20" s="10">
        <f t="shared" si="0"/>
        <v>20</v>
      </c>
      <c r="H20" s="17">
        <f>IF('بیماران متادون'!B21&lt;&gt;"",'بیماران متادون'!B21&amp;" "&amp;'بیماران متادون'!C21,0)</f>
        <v>0</v>
      </c>
      <c r="I20" s="17">
        <f>IF('بیماران بوپرونورفین'!B21&lt;&gt;"",'بیماران بوپرونورفین'!B21&amp;" "&amp;'بیماران بوپرونورفین'!C21,0)</f>
        <v>0</v>
      </c>
      <c r="J20" s="17">
        <f>IF('بیماران تنتور اوپیوم'!B21&lt;&gt;"",'بیماران تنتور اوپیوم'!B21&amp;" "&amp;'بیماران تنتور اوپیوم'!C21,0)</f>
        <v>0</v>
      </c>
    </row>
    <row r="21" spans="2:10" x14ac:dyDescent="0.2">
      <c r="D21" s="10">
        <f>'خلاصه اطلاعات مرکز '!G2</f>
        <v>0</v>
      </c>
      <c r="E21" s="10">
        <f>'خلاصه اطلاعات مرکز '!I2</f>
        <v>0</v>
      </c>
      <c r="F21" s="10">
        <f>'خلاصه اطلاعات مرکز '!K2</f>
        <v>96</v>
      </c>
      <c r="G21" s="10">
        <f t="shared" si="0"/>
        <v>21</v>
      </c>
      <c r="H21" s="17">
        <f>IF('بیماران متادون'!B22&lt;&gt;"",'بیماران متادون'!B22&amp;" "&amp;'بیماران متادون'!C22,0)</f>
        <v>0</v>
      </c>
      <c r="I21" s="17">
        <f>IF('بیماران بوپرونورفین'!B22&lt;&gt;"",'بیماران بوپرونورفین'!B22&amp;" "&amp;'بیماران بوپرونورفین'!C22,0)</f>
        <v>0</v>
      </c>
      <c r="J21" s="17">
        <f>IF('بیماران تنتور اوپیوم'!B22&lt;&gt;"",'بیماران تنتور اوپیوم'!B22&amp;" "&amp;'بیماران تنتور اوپیوم'!C22,0)</f>
        <v>0</v>
      </c>
    </row>
    <row r="22" spans="2:10" x14ac:dyDescent="0.2">
      <c r="D22" s="10">
        <f>'خلاصه اطلاعات مرکز '!G2</f>
        <v>0</v>
      </c>
      <c r="E22" s="10">
        <f>'خلاصه اطلاعات مرکز '!I2</f>
        <v>0</v>
      </c>
      <c r="F22" s="10">
        <f>'خلاصه اطلاعات مرکز '!K2</f>
        <v>96</v>
      </c>
      <c r="G22" s="10">
        <f t="shared" si="0"/>
        <v>22</v>
      </c>
      <c r="H22" s="17">
        <f>IF('بیماران متادون'!B23&lt;&gt;"",'بیماران متادون'!B23&amp;" "&amp;'بیماران متادون'!C23,0)</f>
        <v>0</v>
      </c>
      <c r="I22" s="17">
        <f>IF('بیماران بوپرونورفین'!B23&lt;&gt;"",'بیماران بوپرونورفین'!B23&amp;" "&amp;'بیماران بوپرونورفین'!C23,0)</f>
        <v>0</v>
      </c>
      <c r="J22" s="17">
        <f>IF('بیماران تنتور اوپیوم'!B23&lt;&gt;"",'بیماران تنتور اوپیوم'!B23&amp;" "&amp;'بیماران تنتور اوپیوم'!C23,0)</f>
        <v>0</v>
      </c>
    </row>
    <row r="23" spans="2:10" x14ac:dyDescent="0.2">
      <c r="D23" s="10">
        <f>'خلاصه اطلاعات مرکز '!G2</f>
        <v>0</v>
      </c>
      <c r="E23" s="10">
        <f>'خلاصه اطلاعات مرکز '!I2</f>
        <v>0</v>
      </c>
      <c r="F23" s="10">
        <f>'خلاصه اطلاعات مرکز '!K2</f>
        <v>96</v>
      </c>
      <c r="G23" s="10">
        <f t="shared" si="0"/>
        <v>23</v>
      </c>
      <c r="H23" s="17">
        <f>IF('بیماران متادون'!B24&lt;&gt;"",'بیماران متادون'!B24&amp;" "&amp;'بیماران متادون'!C24,0)</f>
        <v>0</v>
      </c>
      <c r="I23" s="17">
        <f>IF('بیماران بوپرونورفین'!B24&lt;&gt;"",'بیماران بوپرونورفین'!B24&amp;" "&amp;'بیماران بوپرونورفین'!C24,0)</f>
        <v>0</v>
      </c>
      <c r="J23" s="17">
        <f>IF('بیماران تنتور اوپیوم'!B24&lt;&gt;"",'بیماران تنتور اوپیوم'!B24&amp;" "&amp;'بیماران تنتور اوپیوم'!C24,0)</f>
        <v>0</v>
      </c>
    </row>
    <row r="24" spans="2:10" x14ac:dyDescent="0.2">
      <c r="D24" s="10">
        <f>'خلاصه اطلاعات مرکز '!G2</f>
        <v>0</v>
      </c>
      <c r="E24" s="10">
        <f>'خلاصه اطلاعات مرکز '!I2</f>
        <v>0</v>
      </c>
      <c r="F24" s="10">
        <f>'خلاصه اطلاعات مرکز '!K2</f>
        <v>96</v>
      </c>
      <c r="G24" s="10">
        <f t="shared" si="0"/>
        <v>24</v>
      </c>
      <c r="H24" s="17">
        <f>IF('بیماران متادون'!B25&lt;&gt;"",'بیماران متادون'!B25&amp;" "&amp;'بیماران متادون'!C25,0)</f>
        <v>0</v>
      </c>
      <c r="I24" s="17">
        <f>IF('بیماران بوپرونورفین'!B25&lt;&gt;"",'بیماران بوپرونورفین'!B25&amp;" "&amp;'بیماران بوپرونورفین'!C25,0)</f>
        <v>0</v>
      </c>
      <c r="J24" s="17">
        <f>IF('بیماران تنتور اوپیوم'!B25&lt;&gt;"",'بیماران تنتور اوپیوم'!B25&amp;" "&amp;'بیماران تنتور اوپیوم'!C25,0)</f>
        <v>0</v>
      </c>
    </row>
    <row r="25" spans="2:10" x14ac:dyDescent="0.2">
      <c r="D25" s="10">
        <f>'خلاصه اطلاعات مرکز '!G2</f>
        <v>0</v>
      </c>
      <c r="E25" s="10">
        <f>'خلاصه اطلاعات مرکز '!I2</f>
        <v>0</v>
      </c>
      <c r="F25" s="10">
        <f>'خلاصه اطلاعات مرکز '!K2</f>
        <v>96</v>
      </c>
      <c r="G25" s="10">
        <f t="shared" si="0"/>
        <v>25</v>
      </c>
      <c r="H25" s="17">
        <f>IF('بیماران متادون'!B26&lt;&gt;"",'بیماران متادون'!B26&amp;" "&amp;'بیماران متادون'!C26,0)</f>
        <v>0</v>
      </c>
      <c r="I25" s="17">
        <f>IF('بیماران بوپرونورفین'!B26&lt;&gt;"",'بیماران بوپرونورفین'!B26&amp;" "&amp;'بیماران بوپرونورفین'!C26,0)</f>
        <v>0</v>
      </c>
      <c r="J25" s="17">
        <f>IF('بیماران تنتور اوپیوم'!B26&lt;&gt;"",'بیماران تنتور اوپیوم'!B26&amp;" "&amp;'بیماران تنتور اوپیوم'!C26,0)</f>
        <v>0</v>
      </c>
    </row>
    <row r="26" spans="2:10" x14ac:dyDescent="0.2">
      <c r="D26" s="10">
        <f>'خلاصه اطلاعات مرکز '!G2</f>
        <v>0</v>
      </c>
      <c r="E26" s="10">
        <f>'خلاصه اطلاعات مرکز '!I2</f>
        <v>0</v>
      </c>
      <c r="F26" s="10">
        <f>'خلاصه اطلاعات مرکز '!K2</f>
        <v>96</v>
      </c>
      <c r="G26" s="10">
        <f t="shared" si="0"/>
        <v>26</v>
      </c>
      <c r="H26" s="17">
        <f>IF('بیماران متادون'!B27&lt;&gt;"",'بیماران متادون'!B27&amp;" "&amp;'بیماران متادون'!C27,0)</f>
        <v>0</v>
      </c>
      <c r="I26" s="17">
        <f>IF('بیماران بوپرونورفین'!B27&lt;&gt;"",'بیماران بوپرونورفین'!B27&amp;" "&amp;'بیماران بوپرونورفین'!C27,0)</f>
        <v>0</v>
      </c>
      <c r="J26" s="17">
        <f>IF('بیماران تنتور اوپیوم'!B27&lt;&gt;"",'بیماران تنتور اوپیوم'!B27&amp;" "&amp;'بیماران تنتور اوپیوم'!C27,0)</f>
        <v>0</v>
      </c>
    </row>
    <row r="27" spans="2:10" x14ac:dyDescent="0.2">
      <c r="D27" s="10">
        <f>'خلاصه اطلاعات مرکز '!G2</f>
        <v>0</v>
      </c>
      <c r="E27" s="10">
        <f>'خلاصه اطلاعات مرکز '!I2</f>
        <v>0</v>
      </c>
      <c r="F27" s="10">
        <f>'خلاصه اطلاعات مرکز '!K2</f>
        <v>96</v>
      </c>
      <c r="G27" s="10">
        <f t="shared" si="0"/>
        <v>27</v>
      </c>
      <c r="H27" s="17">
        <f>IF('بیماران متادون'!B28&lt;&gt;"",'بیماران متادون'!B28&amp;" "&amp;'بیماران متادون'!C28,0)</f>
        <v>0</v>
      </c>
      <c r="I27" s="17">
        <f>IF('بیماران بوپرونورفین'!B28&lt;&gt;"",'بیماران بوپرونورفین'!B28&amp;" "&amp;'بیماران بوپرونورفین'!C28,0)</f>
        <v>0</v>
      </c>
      <c r="J27" s="17">
        <f>IF('بیماران تنتور اوپیوم'!B28&lt;&gt;"",'بیماران تنتور اوپیوم'!B28&amp;" "&amp;'بیماران تنتور اوپیوم'!C28,0)</f>
        <v>0</v>
      </c>
    </row>
    <row r="28" spans="2:10" x14ac:dyDescent="0.2">
      <c r="D28" s="10">
        <f>'خلاصه اطلاعات مرکز '!G2</f>
        <v>0</v>
      </c>
      <c r="E28" s="10">
        <f>'خلاصه اطلاعات مرکز '!I2</f>
        <v>0</v>
      </c>
      <c r="F28" s="10">
        <f>'خلاصه اطلاعات مرکز '!K2</f>
        <v>96</v>
      </c>
      <c r="G28" s="10">
        <f t="shared" si="0"/>
        <v>28</v>
      </c>
      <c r="H28" s="17">
        <f>IF('بیماران متادون'!B29&lt;&gt;"",'بیماران متادون'!B29&amp;" "&amp;'بیماران متادون'!C29,0)</f>
        <v>0</v>
      </c>
      <c r="I28" s="17">
        <f>IF('بیماران بوپرونورفین'!B29&lt;&gt;"",'بیماران بوپرونورفین'!B29&amp;" "&amp;'بیماران بوپرونورفین'!C29,0)</f>
        <v>0</v>
      </c>
      <c r="J28" s="17">
        <f>IF('بیماران تنتور اوپیوم'!B29&lt;&gt;"",'بیماران تنتور اوپیوم'!B29&amp;" "&amp;'بیماران تنتور اوپیوم'!C29,0)</f>
        <v>0</v>
      </c>
    </row>
    <row r="29" spans="2:10" x14ac:dyDescent="0.2">
      <c r="D29" s="10">
        <f>'خلاصه اطلاعات مرکز '!G2</f>
        <v>0</v>
      </c>
      <c r="E29" s="10">
        <f>'خلاصه اطلاعات مرکز '!I2</f>
        <v>0</v>
      </c>
      <c r="F29" s="10">
        <f>'خلاصه اطلاعات مرکز '!K2</f>
        <v>96</v>
      </c>
      <c r="G29" s="10">
        <f t="shared" si="0"/>
        <v>29</v>
      </c>
      <c r="H29" s="17">
        <f>IF('بیماران متادون'!B30&lt;&gt;"",'بیماران متادون'!B30&amp;" "&amp;'بیماران متادون'!C30,0)</f>
        <v>0</v>
      </c>
      <c r="I29" s="17">
        <f>IF('بیماران بوپرونورفین'!B30&lt;&gt;"",'بیماران بوپرونورفین'!B30&amp;" "&amp;'بیماران بوپرونورفین'!C30,0)</f>
        <v>0</v>
      </c>
      <c r="J29" s="17">
        <f>IF('بیماران تنتور اوپیوم'!B30&lt;&gt;"",'بیماران تنتور اوپیوم'!B30&amp;" "&amp;'بیماران تنتور اوپیوم'!C30,0)</f>
        <v>0</v>
      </c>
    </row>
    <row r="30" spans="2:10" x14ac:dyDescent="0.2">
      <c r="D30" s="10">
        <f>'خلاصه اطلاعات مرکز '!G2</f>
        <v>0</v>
      </c>
      <c r="E30" s="10">
        <f>'خلاصه اطلاعات مرکز '!I2</f>
        <v>0</v>
      </c>
      <c r="F30" s="10">
        <f>'خلاصه اطلاعات مرکز '!K2</f>
        <v>96</v>
      </c>
      <c r="G30" s="10">
        <f t="shared" si="0"/>
        <v>30</v>
      </c>
      <c r="H30" s="17">
        <f>IF('بیماران متادون'!B31&lt;&gt;"",'بیماران متادون'!B31&amp;" "&amp;'بیماران متادون'!C31,0)</f>
        <v>0</v>
      </c>
      <c r="I30" s="17">
        <f>IF('بیماران بوپرونورفین'!B31&lt;&gt;"",'بیماران بوپرونورفین'!B31&amp;" "&amp;'بیماران بوپرونورفین'!C31,0)</f>
        <v>0</v>
      </c>
      <c r="J30" s="17">
        <f>IF('بیماران تنتور اوپیوم'!B31&lt;&gt;"",'بیماران تنتور اوپیوم'!B31&amp;" "&amp;'بیماران تنتور اوپیوم'!C31,0)</f>
        <v>0</v>
      </c>
    </row>
    <row r="31" spans="2:10" x14ac:dyDescent="0.2">
      <c r="D31" s="10">
        <f>'خلاصه اطلاعات مرکز '!G2</f>
        <v>0</v>
      </c>
      <c r="E31" s="10">
        <f>'خلاصه اطلاعات مرکز '!I2</f>
        <v>0</v>
      </c>
      <c r="F31" s="10">
        <f>'خلاصه اطلاعات مرکز '!K2</f>
        <v>96</v>
      </c>
      <c r="G31" s="10">
        <f t="shared" si="0"/>
        <v>31</v>
      </c>
      <c r="H31" s="17">
        <f>IF('بیماران متادون'!B32&lt;&gt;"",'بیماران متادون'!B32&amp;" "&amp;'بیماران متادون'!C32,0)</f>
        <v>0</v>
      </c>
      <c r="I31" s="17">
        <f>IF('بیماران بوپرونورفین'!B32&lt;&gt;"",'بیماران بوپرونورفین'!B32&amp;" "&amp;'بیماران بوپرونورفین'!C32,0)</f>
        <v>0</v>
      </c>
      <c r="J31" s="17">
        <f>IF('بیماران تنتور اوپیوم'!B32&lt;&gt;"",'بیماران تنتور اوپیوم'!B32&amp;" "&amp;'بیماران تنتور اوپیوم'!C32,0)</f>
        <v>0</v>
      </c>
    </row>
    <row r="32" spans="2:10" x14ac:dyDescent="0.2">
      <c r="D32" s="10">
        <f>'خلاصه اطلاعات مرکز '!G2</f>
        <v>0</v>
      </c>
      <c r="E32" s="10">
        <f>'خلاصه اطلاعات مرکز '!I2</f>
        <v>0</v>
      </c>
      <c r="F32" s="10">
        <f>'خلاصه اطلاعات مرکز '!K2</f>
        <v>96</v>
      </c>
      <c r="G32" s="10">
        <f t="shared" si="0"/>
        <v>32</v>
      </c>
      <c r="H32" s="17">
        <f>IF('بیماران متادون'!B33&lt;&gt;"",'بیماران متادون'!B33&amp;" "&amp;'بیماران متادون'!C33,0)</f>
        <v>0</v>
      </c>
      <c r="I32" s="17">
        <f>IF('بیماران بوپرونورفین'!B33&lt;&gt;"",'بیماران بوپرونورفین'!B33&amp;" "&amp;'بیماران بوپرونورفین'!C33,0)</f>
        <v>0</v>
      </c>
      <c r="J32" s="17">
        <f>IF('بیماران تنتور اوپیوم'!B33&lt;&gt;"",'بیماران تنتور اوپیوم'!B33&amp;" "&amp;'بیماران تنتور اوپیوم'!C33,0)</f>
        <v>0</v>
      </c>
    </row>
    <row r="33" spans="4:10" x14ac:dyDescent="0.2">
      <c r="D33" s="10">
        <f>'خلاصه اطلاعات مرکز '!G2</f>
        <v>0</v>
      </c>
      <c r="E33" s="10">
        <f>'خلاصه اطلاعات مرکز '!I2</f>
        <v>0</v>
      </c>
      <c r="F33" s="10">
        <f>'خلاصه اطلاعات مرکز '!K2</f>
        <v>96</v>
      </c>
      <c r="G33" s="10">
        <f t="shared" si="0"/>
        <v>33</v>
      </c>
      <c r="H33" s="17">
        <f>IF('بیماران متادون'!B34&lt;&gt;"",'بیماران متادون'!B34&amp;" "&amp;'بیماران متادون'!C34,0)</f>
        <v>0</v>
      </c>
      <c r="I33" s="17">
        <f>IF('بیماران بوپرونورفین'!B34&lt;&gt;"",'بیماران بوپرونورفین'!B34&amp;" "&amp;'بیماران بوپرونورفین'!C34,0)</f>
        <v>0</v>
      </c>
      <c r="J33" s="17">
        <f>IF('بیماران تنتور اوپیوم'!B34&lt;&gt;"",'بیماران تنتور اوپیوم'!B34&amp;" "&amp;'بیماران تنتور اوپیوم'!C34,0)</f>
        <v>0</v>
      </c>
    </row>
    <row r="34" spans="4:10" x14ac:dyDescent="0.2">
      <c r="D34" s="10">
        <f>'خلاصه اطلاعات مرکز '!G2</f>
        <v>0</v>
      </c>
      <c r="E34" s="10">
        <f>'خلاصه اطلاعات مرکز '!I2</f>
        <v>0</v>
      </c>
      <c r="F34" s="10">
        <f>'خلاصه اطلاعات مرکز '!K2</f>
        <v>96</v>
      </c>
      <c r="G34" s="10">
        <f t="shared" si="0"/>
        <v>34</v>
      </c>
      <c r="H34" s="17">
        <f>IF('بیماران متادون'!B35&lt;&gt;"",'بیماران متادون'!B35&amp;" "&amp;'بیماران متادون'!C35,0)</f>
        <v>0</v>
      </c>
      <c r="I34" s="17">
        <f>IF('بیماران بوپرونورفین'!B35&lt;&gt;"",'بیماران بوپرونورفین'!B35&amp;" "&amp;'بیماران بوپرونورفین'!C35,0)</f>
        <v>0</v>
      </c>
      <c r="J34" s="17">
        <f>IF('بیماران تنتور اوپیوم'!B35&lt;&gt;"",'بیماران تنتور اوپیوم'!B35&amp;" "&amp;'بیماران تنتور اوپیوم'!C35,0)</f>
        <v>0</v>
      </c>
    </row>
    <row r="35" spans="4:10" x14ac:dyDescent="0.2">
      <c r="D35" s="10">
        <f>'خلاصه اطلاعات مرکز '!G2</f>
        <v>0</v>
      </c>
      <c r="E35" s="10">
        <f>'خلاصه اطلاعات مرکز '!I2</f>
        <v>0</v>
      </c>
      <c r="F35" s="10">
        <f>'خلاصه اطلاعات مرکز '!K2</f>
        <v>96</v>
      </c>
      <c r="G35" s="10">
        <f t="shared" si="0"/>
        <v>35</v>
      </c>
      <c r="H35" s="17">
        <f>IF('بیماران متادون'!B36&lt;&gt;"",'بیماران متادون'!B36&amp;" "&amp;'بیماران متادون'!C36,0)</f>
        <v>0</v>
      </c>
      <c r="I35" s="17">
        <f>IF('بیماران بوپرونورفین'!B36&lt;&gt;"",'بیماران بوپرونورفین'!B36&amp;" "&amp;'بیماران بوپرونورفین'!C36,0)</f>
        <v>0</v>
      </c>
      <c r="J35" s="17">
        <f>IF('بیماران تنتور اوپیوم'!B36&lt;&gt;"",'بیماران تنتور اوپیوم'!B36&amp;" "&amp;'بیماران تنتور اوپیوم'!C36,0)</f>
        <v>0</v>
      </c>
    </row>
    <row r="36" spans="4:10" x14ac:dyDescent="0.2">
      <c r="D36" s="10">
        <f>'خلاصه اطلاعات مرکز '!G2</f>
        <v>0</v>
      </c>
      <c r="E36" s="10">
        <f>'خلاصه اطلاعات مرکز '!I2</f>
        <v>0</v>
      </c>
      <c r="F36" s="10">
        <f>'خلاصه اطلاعات مرکز '!K2</f>
        <v>96</v>
      </c>
      <c r="G36" s="10">
        <f t="shared" si="0"/>
        <v>36</v>
      </c>
      <c r="H36" s="17">
        <f>IF('بیماران متادون'!B37&lt;&gt;"",'بیماران متادون'!B37&amp;" "&amp;'بیماران متادون'!C37,0)</f>
        <v>0</v>
      </c>
      <c r="I36" s="17">
        <f>IF('بیماران بوپرونورفین'!B37&lt;&gt;"",'بیماران بوپرونورفین'!B37&amp;" "&amp;'بیماران بوپرونورفین'!C37,0)</f>
        <v>0</v>
      </c>
      <c r="J36" s="17">
        <f>IF('بیماران تنتور اوپیوم'!B37&lt;&gt;"",'بیماران تنتور اوپیوم'!B37&amp;" "&amp;'بیماران تنتور اوپیوم'!C37,0)</f>
        <v>0</v>
      </c>
    </row>
    <row r="37" spans="4:10" x14ac:dyDescent="0.2">
      <c r="D37" s="10">
        <f>'خلاصه اطلاعات مرکز '!G2</f>
        <v>0</v>
      </c>
      <c r="E37" s="10">
        <f>'خلاصه اطلاعات مرکز '!I2</f>
        <v>0</v>
      </c>
      <c r="F37" s="10">
        <f>'خلاصه اطلاعات مرکز '!K2</f>
        <v>96</v>
      </c>
      <c r="G37" s="10">
        <f t="shared" si="0"/>
        <v>37</v>
      </c>
      <c r="H37" s="17">
        <f>IF('بیماران متادون'!B38&lt;&gt;"",'بیماران متادون'!B38&amp;" "&amp;'بیماران متادون'!C38,0)</f>
        <v>0</v>
      </c>
      <c r="I37" s="17">
        <f>IF('بیماران بوپرونورفین'!B38&lt;&gt;"",'بیماران بوپرونورفین'!B38&amp;" "&amp;'بیماران بوپرونورفین'!C38,0)</f>
        <v>0</v>
      </c>
      <c r="J37" s="17">
        <f>IF('بیماران تنتور اوپیوم'!B38&lt;&gt;"",'بیماران تنتور اوپیوم'!B38&amp;" "&amp;'بیماران تنتور اوپیوم'!C38,0)</f>
        <v>0</v>
      </c>
    </row>
    <row r="38" spans="4:10" x14ac:dyDescent="0.2">
      <c r="D38" s="10">
        <f>'خلاصه اطلاعات مرکز '!G2</f>
        <v>0</v>
      </c>
      <c r="E38" s="10">
        <f>'خلاصه اطلاعات مرکز '!I2</f>
        <v>0</v>
      </c>
      <c r="F38" s="10">
        <f>'خلاصه اطلاعات مرکز '!K2</f>
        <v>96</v>
      </c>
      <c r="G38" s="10">
        <f t="shared" si="0"/>
        <v>38</v>
      </c>
      <c r="H38" s="17">
        <f>IF('بیماران متادون'!B39&lt;&gt;"",'بیماران متادون'!B39&amp;" "&amp;'بیماران متادون'!C39,0)</f>
        <v>0</v>
      </c>
      <c r="I38" s="17">
        <f>IF('بیماران بوپرونورفین'!B39&lt;&gt;"",'بیماران بوپرونورفین'!B39&amp;" "&amp;'بیماران بوپرونورفین'!C39,0)</f>
        <v>0</v>
      </c>
      <c r="J38" s="17">
        <f>IF('بیماران تنتور اوپیوم'!B39&lt;&gt;"",'بیماران تنتور اوپیوم'!B39&amp;" "&amp;'بیماران تنتور اوپیوم'!C39,0)</f>
        <v>0</v>
      </c>
    </row>
    <row r="39" spans="4:10" x14ac:dyDescent="0.2">
      <c r="D39" s="10">
        <f>'خلاصه اطلاعات مرکز '!G2</f>
        <v>0</v>
      </c>
      <c r="E39" s="10">
        <f>'خلاصه اطلاعات مرکز '!I2</f>
        <v>0</v>
      </c>
      <c r="F39" s="10">
        <f>'خلاصه اطلاعات مرکز '!K2</f>
        <v>96</v>
      </c>
      <c r="G39" s="10">
        <f t="shared" si="0"/>
        <v>39</v>
      </c>
      <c r="H39" s="17">
        <f>IF('بیماران متادون'!B40&lt;&gt;"",'بیماران متادون'!B40&amp;" "&amp;'بیماران متادون'!C40,0)</f>
        <v>0</v>
      </c>
      <c r="I39" s="17">
        <f>IF('بیماران بوپرونورفین'!B40&lt;&gt;"",'بیماران بوپرونورفین'!B40&amp;" "&amp;'بیماران بوپرونورفین'!C40,0)</f>
        <v>0</v>
      </c>
      <c r="J39" s="17">
        <f>IF('بیماران تنتور اوپیوم'!B40&lt;&gt;"",'بیماران تنتور اوپیوم'!B40&amp;" "&amp;'بیماران تنتور اوپیوم'!C40,0)</f>
        <v>0</v>
      </c>
    </row>
    <row r="40" spans="4:10" x14ac:dyDescent="0.2">
      <c r="D40" s="10">
        <f>'خلاصه اطلاعات مرکز '!G2</f>
        <v>0</v>
      </c>
      <c r="E40" s="10">
        <f>'خلاصه اطلاعات مرکز '!I2</f>
        <v>0</v>
      </c>
      <c r="F40" s="10">
        <f>'خلاصه اطلاعات مرکز '!K2</f>
        <v>96</v>
      </c>
      <c r="G40" s="10">
        <f t="shared" si="0"/>
        <v>40</v>
      </c>
      <c r="H40" s="17">
        <f>IF('بیماران متادون'!B41&lt;&gt;"",'بیماران متادون'!B41&amp;" "&amp;'بیماران متادون'!C41,0)</f>
        <v>0</v>
      </c>
      <c r="I40" s="17">
        <f>IF('بیماران بوپرونورفین'!B41&lt;&gt;"",'بیماران بوپرونورفین'!B41&amp;" "&amp;'بیماران بوپرونورفین'!C41,0)</f>
        <v>0</v>
      </c>
      <c r="J40" s="17">
        <f>IF('بیماران تنتور اوپیوم'!B41&lt;&gt;"",'بیماران تنتور اوپیوم'!B41&amp;" "&amp;'بیماران تنتور اوپیوم'!C41,0)</f>
        <v>0</v>
      </c>
    </row>
    <row r="41" spans="4:10" x14ac:dyDescent="0.2">
      <c r="D41" s="10">
        <f>'خلاصه اطلاعات مرکز '!G2</f>
        <v>0</v>
      </c>
      <c r="E41" s="10">
        <f>'خلاصه اطلاعات مرکز '!I2</f>
        <v>0</v>
      </c>
      <c r="F41" s="10">
        <f>'خلاصه اطلاعات مرکز '!K2</f>
        <v>96</v>
      </c>
      <c r="G41" s="10">
        <f t="shared" si="0"/>
        <v>41</v>
      </c>
      <c r="H41" s="17">
        <f>IF('بیماران متادون'!B42&lt;&gt;"",'بیماران متادون'!B42&amp;" "&amp;'بیماران متادون'!C42,0)</f>
        <v>0</v>
      </c>
      <c r="I41" s="17">
        <f>IF('بیماران بوپرونورفین'!B42&lt;&gt;"",'بیماران بوپرونورفین'!B42&amp;" "&amp;'بیماران بوپرونورفین'!C42,0)</f>
        <v>0</v>
      </c>
      <c r="J41" s="17">
        <f>IF('بیماران تنتور اوپیوم'!B42&lt;&gt;"",'بیماران تنتور اوپیوم'!B42&amp;" "&amp;'بیماران تنتور اوپیوم'!C42,0)</f>
        <v>0</v>
      </c>
    </row>
    <row r="42" spans="4:10" x14ac:dyDescent="0.2">
      <c r="D42" s="10">
        <f>'خلاصه اطلاعات مرکز '!G2</f>
        <v>0</v>
      </c>
      <c r="E42" s="10">
        <f>'خلاصه اطلاعات مرکز '!I2</f>
        <v>0</v>
      </c>
      <c r="F42" s="10">
        <f>'خلاصه اطلاعات مرکز '!K2</f>
        <v>96</v>
      </c>
      <c r="G42" s="10">
        <f t="shared" si="0"/>
        <v>42</v>
      </c>
      <c r="H42" s="17">
        <f>IF('بیماران متادون'!B43&lt;&gt;"",'بیماران متادون'!B43&amp;" "&amp;'بیماران متادون'!C43,0)</f>
        <v>0</v>
      </c>
      <c r="I42" s="17">
        <f>IF('بیماران بوپرونورفین'!B43&lt;&gt;"",'بیماران بوپرونورفین'!B43&amp;" "&amp;'بیماران بوپرونورفین'!C43,0)</f>
        <v>0</v>
      </c>
      <c r="J42" s="17">
        <f>IF('بیماران تنتور اوپیوم'!B43&lt;&gt;"",'بیماران تنتور اوپیوم'!B43&amp;" "&amp;'بیماران تنتور اوپیوم'!C43,0)</f>
        <v>0</v>
      </c>
    </row>
    <row r="43" spans="4:10" x14ac:dyDescent="0.2">
      <c r="D43" s="10">
        <f>'خلاصه اطلاعات مرکز '!G2</f>
        <v>0</v>
      </c>
      <c r="E43" s="10">
        <f>'خلاصه اطلاعات مرکز '!I2</f>
        <v>0</v>
      </c>
      <c r="F43" s="10">
        <f>'خلاصه اطلاعات مرکز '!K2</f>
        <v>96</v>
      </c>
      <c r="G43" s="10">
        <f t="shared" si="0"/>
        <v>43</v>
      </c>
      <c r="H43" s="17">
        <f>IF('بیماران متادون'!B44&lt;&gt;"",'بیماران متادون'!B44&amp;" "&amp;'بیماران متادون'!C44,0)</f>
        <v>0</v>
      </c>
      <c r="I43" s="17">
        <f>IF('بیماران بوپرونورفین'!B44&lt;&gt;"",'بیماران بوپرونورفین'!B44&amp;" "&amp;'بیماران بوپرونورفین'!C44,0)</f>
        <v>0</v>
      </c>
      <c r="J43" s="17">
        <f>IF('بیماران تنتور اوپیوم'!B44&lt;&gt;"",'بیماران تنتور اوپیوم'!B44&amp;" "&amp;'بیماران تنتور اوپیوم'!C44,0)</f>
        <v>0</v>
      </c>
    </row>
    <row r="44" spans="4:10" x14ac:dyDescent="0.2">
      <c r="D44" s="10">
        <f>'خلاصه اطلاعات مرکز '!G2</f>
        <v>0</v>
      </c>
      <c r="E44" s="10">
        <f>'خلاصه اطلاعات مرکز '!I2</f>
        <v>0</v>
      </c>
      <c r="F44" s="10">
        <f>'خلاصه اطلاعات مرکز '!K2</f>
        <v>96</v>
      </c>
      <c r="G44" s="10">
        <f t="shared" si="0"/>
        <v>44</v>
      </c>
      <c r="H44" s="17">
        <f>IF('بیماران متادون'!B45&lt;&gt;"",'بیماران متادون'!B45&amp;" "&amp;'بیماران متادون'!C45,0)</f>
        <v>0</v>
      </c>
      <c r="I44" s="17">
        <f>IF('بیماران بوپرونورفین'!B45&lt;&gt;"",'بیماران بوپرونورفین'!B45&amp;" "&amp;'بیماران بوپرونورفین'!C45,0)</f>
        <v>0</v>
      </c>
      <c r="J44" s="17">
        <f>IF('بیماران تنتور اوپیوم'!B45&lt;&gt;"",'بیماران تنتور اوپیوم'!B45&amp;" "&amp;'بیماران تنتور اوپیوم'!C45,0)</f>
        <v>0</v>
      </c>
    </row>
    <row r="45" spans="4:10" x14ac:dyDescent="0.2">
      <c r="D45" s="10">
        <f>'خلاصه اطلاعات مرکز '!G2</f>
        <v>0</v>
      </c>
      <c r="E45" s="10">
        <f>'خلاصه اطلاعات مرکز '!I2</f>
        <v>0</v>
      </c>
      <c r="F45" s="10">
        <f>'خلاصه اطلاعات مرکز '!K2</f>
        <v>96</v>
      </c>
      <c r="G45" s="10">
        <f t="shared" si="0"/>
        <v>45</v>
      </c>
      <c r="H45" s="17">
        <f>IF('بیماران متادون'!B46&lt;&gt;"",'بیماران متادون'!B46&amp;" "&amp;'بیماران متادون'!C46,0)</f>
        <v>0</v>
      </c>
      <c r="I45" s="17">
        <f>IF('بیماران بوپرونورفین'!B46&lt;&gt;"",'بیماران بوپرونورفین'!B46&amp;" "&amp;'بیماران بوپرونورفین'!C46,0)</f>
        <v>0</v>
      </c>
      <c r="J45" s="17">
        <f>IF('بیماران تنتور اوپیوم'!B46&lt;&gt;"",'بیماران تنتور اوپیوم'!B46&amp;" "&amp;'بیماران تنتور اوپیوم'!C46,0)</f>
        <v>0</v>
      </c>
    </row>
    <row r="46" spans="4:10" x14ac:dyDescent="0.2">
      <c r="D46" s="10">
        <f>'خلاصه اطلاعات مرکز '!G2</f>
        <v>0</v>
      </c>
      <c r="E46" s="10">
        <f>'خلاصه اطلاعات مرکز '!I2</f>
        <v>0</v>
      </c>
      <c r="F46" s="10">
        <f>'خلاصه اطلاعات مرکز '!K2</f>
        <v>96</v>
      </c>
      <c r="G46" s="10">
        <f t="shared" si="0"/>
        <v>46</v>
      </c>
      <c r="H46" s="17">
        <f>IF('بیماران متادون'!B47&lt;&gt;"",'بیماران متادون'!B47&amp;" "&amp;'بیماران متادون'!C47,0)</f>
        <v>0</v>
      </c>
      <c r="I46" s="17">
        <f>IF('بیماران بوپرونورفین'!B47&lt;&gt;"",'بیماران بوپرونورفین'!B47&amp;" "&amp;'بیماران بوپرونورفین'!C47,0)</f>
        <v>0</v>
      </c>
      <c r="J46" s="17">
        <f>IF('بیماران تنتور اوپیوم'!B47&lt;&gt;"",'بیماران تنتور اوپیوم'!B47&amp;" "&amp;'بیماران تنتور اوپیوم'!C47,0)</f>
        <v>0</v>
      </c>
    </row>
    <row r="47" spans="4:10" x14ac:dyDescent="0.2">
      <c r="D47" s="10">
        <f>'خلاصه اطلاعات مرکز '!G2</f>
        <v>0</v>
      </c>
      <c r="E47" s="10">
        <f>'خلاصه اطلاعات مرکز '!I2</f>
        <v>0</v>
      </c>
      <c r="F47" s="10">
        <f>'خلاصه اطلاعات مرکز '!K2</f>
        <v>96</v>
      </c>
      <c r="G47" s="10">
        <f t="shared" si="0"/>
        <v>47</v>
      </c>
      <c r="H47" s="17">
        <f>IF('بیماران متادون'!B48&lt;&gt;"",'بیماران متادون'!B48&amp;" "&amp;'بیماران متادون'!C48,0)</f>
        <v>0</v>
      </c>
      <c r="I47" s="17">
        <f>IF('بیماران بوپرونورفین'!B48&lt;&gt;"",'بیماران بوپرونورفین'!B48&amp;" "&amp;'بیماران بوپرونورفین'!C48,0)</f>
        <v>0</v>
      </c>
      <c r="J47" s="17">
        <f>IF('بیماران تنتور اوپیوم'!B48&lt;&gt;"",'بیماران تنتور اوپیوم'!B48&amp;" "&amp;'بیماران تنتور اوپیوم'!C48,0)</f>
        <v>0</v>
      </c>
    </row>
    <row r="48" spans="4:10" x14ac:dyDescent="0.2">
      <c r="D48" s="10">
        <f>'خلاصه اطلاعات مرکز '!G2</f>
        <v>0</v>
      </c>
      <c r="E48" s="10">
        <f>'خلاصه اطلاعات مرکز '!I2</f>
        <v>0</v>
      </c>
      <c r="F48" s="10">
        <f>'خلاصه اطلاعات مرکز '!K2</f>
        <v>96</v>
      </c>
      <c r="G48" s="10">
        <f t="shared" si="0"/>
        <v>48</v>
      </c>
      <c r="H48" s="17">
        <f>IF('بیماران متادون'!B49&lt;&gt;"",'بیماران متادون'!B49&amp;" "&amp;'بیماران متادون'!C49,0)</f>
        <v>0</v>
      </c>
      <c r="I48" s="17">
        <f>IF('بیماران بوپرونورفین'!B49&lt;&gt;"",'بیماران بوپرونورفین'!B49&amp;" "&amp;'بیماران بوپرونورفین'!C49,0)</f>
        <v>0</v>
      </c>
      <c r="J48" s="17">
        <f>IF('بیماران تنتور اوپیوم'!B49&lt;&gt;"",'بیماران تنتور اوپیوم'!B49&amp;" "&amp;'بیماران تنتور اوپیوم'!C49,0)</f>
        <v>0</v>
      </c>
    </row>
    <row r="49" spans="4:10" x14ac:dyDescent="0.2">
      <c r="D49" s="10">
        <f>'خلاصه اطلاعات مرکز '!G2</f>
        <v>0</v>
      </c>
      <c r="E49" s="10">
        <f>'خلاصه اطلاعات مرکز '!I2</f>
        <v>0</v>
      </c>
      <c r="F49" s="10">
        <f>'خلاصه اطلاعات مرکز '!K2</f>
        <v>96</v>
      </c>
      <c r="G49" s="10">
        <f t="shared" si="0"/>
        <v>49</v>
      </c>
      <c r="H49" s="17">
        <f>IF('بیماران متادون'!B50&lt;&gt;"",'بیماران متادون'!B50&amp;" "&amp;'بیماران متادون'!C50,0)</f>
        <v>0</v>
      </c>
      <c r="I49" s="17">
        <f>IF('بیماران بوپرونورفین'!B50&lt;&gt;"",'بیماران بوپرونورفین'!B50&amp;" "&amp;'بیماران بوپرونورفین'!C50,0)</f>
        <v>0</v>
      </c>
      <c r="J49" s="17">
        <f>IF('بیماران تنتور اوپیوم'!B50&lt;&gt;"",'بیماران تنتور اوپیوم'!B50&amp;" "&amp;'بیماران تنتور اوپیوم'!C50,0)</f>
        <v>0</v>
      </c>
    </row>
    <row r="50" spans="4:10" x14ac:dyDescent="0.2">
      <c r="D50" s="10">
        <f>'خلاصه اطلاعات مرکز '!G2</f>
        <v>0</v>
      </c>
      <c r="E50" s="10">
        <f>'خلاصه اطلاعات مرکز '!I2</f>
        <v>0</v>
      </c>
      <c r="F50" s="10">
        <f>'خلاصه اطلاعات مرکز '!K2</f>
        <v>96</v>
      </c>
      <c r="G50" s="10">
        <f t="shared" si="0"/>
        <v>50</v>
      </c>
      <c r="H50" s="17">
        <f>IF('بیماران متادون'!B51&lt;&gt;"",'بیماران متادون'!B51&amp;" "&amp;'بیماران متادون'!C51,0)</f>
        <v>0</v>
      </c>
      <c r="I50" s="17">
        <f>IF('بیماران بوپرونورفین'!B51&lt;&gt;"",'بیماران بوپرونورفین'!B51&amp;" "&amp;'بیماران بوپرونورفین'!C51,0)</f>
        <v>0</v>
      </c>
      <c r="J50" s="17">
        <f>IF('بیماران تنتور اوپیوم'!B51&lt;&gt;"",'بیماران تنتور اوپیوم'!B51&amp;" "&amp;'بیماران تنتور اوپیوم'!C51,0)</f>
        <v>0</v>
      </c>
    </row>
    <row r="51" spans="4:10" x14ac:dyDescent="0.2">
      <c r="D51" s="10">
        <f>'خلاصه اطلاعات مرکز '!G2</f>
        <v>0</v>
      </c>
      <c r="E51" s="10">
        <f>'خلاصه اطلاعات مرکز '!I2</f>
        <v>0</v>
      </c>
      <c r="F51" s="10">
        <f>'خلاصه اطلاعات مرکز '!K2</f>
        <v>96</v>
      </c>
      <c r="G51" s="10">
        <f t="shared" si="0"/>
        <v>51</v>
      </c>
      <c r="H51" s="17">
        <f>IF('بیماران متادون'!B52&lt;&gt;"",'بیماران متادون'!B52&amp;" "&amp;'بیماران متادون'!C52,0)</f>
        <v>0</v>
      </c>
      <c r="I51" s="17">
        <f>IF('بیماران بوپرونورفین'!B52&lt;&gt;"",'بیماران بوپرونورفین'!B52&amp;" "&amp;'بیماران بوپرونورفین'!C52,0)</f>
        <v>0</v>
      </c>
      <c r="J51" s="17">
        <f>IF('بیماران تنتور اوپیوم'!B52&lt;&gt;"",'بیماران تنتور اوپیوم'!B52&amp;" "&amp;'بیماران تنتور اوپیوم'!C52,0)</f>
        <v>0</v>
      </c>
    </row>
    <row r="52" spans="4:10" x14ac:dyDescent="0.2">
      <c r="D52" s="10">
        <f>'خلاصه اطلاعات مرکز '!G2</f>
        <v>0</v>
      </c>
      <c r="E52" s="10">
        <f>'خلاصه اطلاعات مرکز '!I2</f>
        <v>0</v>
      </c>
      <c r="F52" s="10">
        <f>'خلاصه اطلاعات مرکز '!K2</f>
        <v>96</v>
      </c>
      <c r="G52" s="10">
        <f t="shared" si="0"/>
        <v>52</v>
      </c>
      <c r="H52" s="17">
        <f>IF('بیماران متادون'!B53&lt;&gt;"",'بیماران متادون'!B53&amp;" "&amp;'بیماران متادون'!C53,0)</f>
        <v>0</v>
      </c>
      <c r="I52" s="17">
        <f>IF('بیماران بوپرونورفین'!B53&lt;&gt;"",'بیماران بوپرونورفین'!B53&amp;" "&amp;'بیماران بوپرونورفین'!C53,0)</f>
        <v>0</v>
      </c>
      <c r="J52" s="17">
        <f>IF('بیماران تنتور اوپیوم'!B53&lt;&gt;"",'بیماران تنتور اوپیوم'!B53&amp;" "&amp;'بیماران تنتور اوپیوم'!C53,0)</f>
        <v>0</v>
      </c>
    </row>
    <row r="53" spans="4:10" x14ac:dyDescent="0.2">
      <c r="D53" s="10">
        <f>'خلاصه اطلاعات مرکز '!G2</f>
        <v>0</v>
      </c>
      <c r="E53" s="10">
        <f>'خلاصه اطلاعات مرکز '!I2</f>
        <v>0</v>
      </c>
      <c r="F53" s="10">
        <f>'خلاصه اطلاعات مرکز '!K2</f>
        <v>96</v>
      </c>
      <c r="G53" s="10">
        <f t="shared" si="0"/>
        <v>53</v>
      </c>
      <c r="H53" s="17">
        <f>IF('بیماران متادون'!B54&lt;&gt;"",'بیماران متادون'!B54&amp;" "&amp;'بیماران متادون'!C54,0)</f>
        <v>0</v>
      </c>
      <c r="I53" s="17">
        <f>IF('بیماران بوپرونورفین'!B54&lt;&gt;"",'بیماران بوپرونورفین'!B54&amp;" "&amp;'بیماران بوپرونورفین'!C54,0)</f>
        <v>0</v>
      </c>
      <c r="J53" s="17">
        <f>IF('بیماران تنتور اوپیوم'!B54&lt;&gt;"",'بیماران تنتور اوپیوم'!B54&amp;" "&amp;'بیماران تنتور اوپیوم'!C54,0)</f>
        <v>0</v>
      </c>
    </row>
    <row r="54" spans="4:10" x14ac:dyDescent="0.2">
      <c r="D54" s="10">
        <f>'خلاصه اطلاعات مرکز '!G2</f>
        <v>0</v>
      </c>
      <c r="E54" s="10">
        <f>'خلاصه اطلاعات مرکز '!I2</f>
        <v>0</v>
      </c>
      <c r="F54" s="10">
        <f>'خلاصه اطلاعات مرکز '!K2</f>
        <v>96</v>
      </c>
      <c r="G54" s="10">
        <f t="shared" si="0"/>
        <v>54</v>
      </c>
      <c r="H54" s="17">
        <f>IF('بیماران متادون'!B55&lt;&gt;"",'بیماران متادون'!B55&amp;" "&amp;'بیماران متادون'!C55,0)</f>
        <v>0</v>
      </c>
      <c r="I54" s="17">
        <f>IF('بیماران بوپرونورفین'!B55&lt;&gt;"",'بیماران بوپرونورفین'!B55&amp;" "&amp;'بیماران بوپرونورفین'!C55,0)</f>
        <v>0</v>
      </c>
      <c r="J54" s="17">
        <f>IF('بیماران تنتور اوپیوم'!B55&lt;&gt;"",'بیماران تنتور اوپیوم'!B55&amp;" "&amp;'بیماران تنتور اوپیوم'!C55,0)</f>
        <v>0</v>
      </c>
    </row>
    <row r="55" spans="4:10" x14ac:dyDescent="0.2">
      <c r="D55" s="10">
        <f>'خلاصه اطلاعات مرکز '!G2</f>
        <v>0</v>
      </c>
      <c r="E55" s="10">
        <f>'خلاصه اطلاعات مرکز '!I2</f>
        <v>0</v>
      </c>
      <c r="F55" s="10">
        <f>'خلاصه اطلاعات مرکز '!K2</f>
        <v>96</v>
      </c>
      <c r="G55" s="10">
        <f t="shared" si="0"/>
        <v>55</v>
      </c>
      <c r="H55" s="17">
        <f>IF('بیماران متادون'!B56&lt;&gt;"",'بیماران متادون'!B56&amp;" "&amp;'بیماران متادون'!C56,0)</f>
        <v>0</v>
      </c>
      <c r="I55" s="17">
        <f>IF('بیماران بوپرونورفین'!B56&lt;&gt;"",'بیماران بوپرونورفین'!B56&amp;" "&amp;'بیماران بوپرونورفین'!C56,0)</f>
        <v>0</v>
      </c>
      <c r="J55" s="17">
        <f>IF('بیماران تنتور اوپیوم'!B56&lt;&gt;"",'بیماران تنتور اوپیوم'!B56&amp;" "&amp;'بیماران تنتور اوپیوم'!C56,0)</f>
        <v>0</v>
      </c>
    </row>
    <row r="56" spans="4:10" x14ac:dyDescent="0.2">
      <c r="D56" s="10">
        <f>'خلاصه اطلاعات مرکز '!G2</f>
        <v>0</v>
      </c>
      <c r="E56" s="10">
        <f>'خلاصه اطلاعات مرکز '!I2</f>
        <v>0</v>
      </c>
      <c r="F56" s="10">
        <f>'خلاصه اطلاعات مرکز '!K2</f>
        <v>96</v>
      </c>
      <c r="G56" s="10">
        <f t="shared" si="0"/>
        <v>56</v>
      </c>
      <c r="H56" s="17">
        <f>IF('بیماران متادون'!B57&lt;&gt;"",'بیماران متادون'!B57&amp;" "&amp;'بیماران متادون'!C57,0)</f>
        <v>0</v>
      </c>
      <c r="I56" s="17">
        <f>IF('بیماران بوپرونورفین'!B57&lt;&gt;"",'بیماران بوپرونورفین'!B57&amp;" "&amp;'بیماران بوپرونورفین'!C57,0)</f>
        <v>0</v>
      </c>
      <c r="J56" s="17">
        <f>IF('بیماران تنتور اوپیوم'!B57&lt;&gt;"",'بیماران تنتور اوپیوم'!B57&amp;" "&amp;'بیماران تنتور اوپیوم'!C57,0)</f>
        <v>0</v>
      </c>
    </row>
    <row r="57" spans="4:10" x14ac:dyDescent="0.2">
      <c r="D57" s="10">
        <f>'خلاصه اطلاعات مرکز '!G2</f>
        <v>0</v>
      </c>
      <c r="E57" s="10">
        <f>'خلاصه اطلاعات مرکز '!I2</f>
        <v>0</v>
      </c>
      <c r="F57" s="10">
        <f>'خلاصه اطلاعات مرکز '!K2</f>
        <v>96</v>
      </c>
      <c r="G57" s="10">
        <f t="shared" si="0"/>
        <v>57</v>
      </c>
      <c r="H57" s="17">
        <f>IF('بیماران متادون'!B58&lt;&gt;"",'بیماران متادون'!B58&amp;" "&amp;'بیماران متادون'!C58,0)</f>
        <v>0</v>
      </c>
      <c r="I57" s="17">
        <f>IF('بیماران بوپرونورفین'!B58&lt;&gt;"",'بیماران بوپرونورفین'!B58&amp;" "&amp;'بیماران بوپرونورفین'!C58,0)</f>
        <v>0</v>
      </c>
      <c r="J57" s="17">
        <f>IF('بیماران تنتور اوپیوم'!B58&lt;&gt;"",'بیماران تنتور اوپیوم'!B58&amp;" "&amp;'بیماران تنتور اوپیوم'!C58,0)</f>
        <v>0</v>
      </c>
    </row>
    <row r="58" spans="4:10" x14ac:dyDescent="0.2">
      <c r="D58" s="10">
        <f>'خلاصه اطلاعات مرکز '!G2</f>
        <v>0</v>
      </c>
      <c r="E58" s="10">
        <f>'خلاصه اطلاعات مرکز '!I2</f>
        <v>0</v>
      </c>
      <c r="F58" s="10">
        <f>'خلاصه اطلاعات مرکز '!K2</f>
        <v>96</v>
      </c>
      <c r="G58" s="10">
        <f t="shared" si="0"/>
        <v>58</v>
      </c>
      <c r="H58" s="17">
        <f>IF('بیماران متادون'!B59&lt;&gt;"",'بیماران متادون'!B59&amp;" "&amp;'بیماران متادون'!C59,0)</f>
        <v>0</v>
      </c>
      <c r="I58" s="17">
        <f>IF('بیماران بوپرونورفین'!B59&lt;&gt;"",'بیماران بوپرونورفین'!B59&amp;" "&amp;'بیماران بوپرونورفین'!C59,0)</f>
        <v>0</v>
      </c>
      <c r="J58" s="17">
        <f>IF('بیماران تنتور اوپیوم'!B59&lt;&gt;"",'بیماران تنتور اوپیوم'!B59&amp;" "&amp;'بیماران تنتور اوپیوم'!C59,0)</f>
        <v>0</v>
      </c>
    </row>
    <row r="59" spans="4:10" x14ac:dyDescent="0.2">
      <c r="D59" s="10">
        <f>'خلاصه اطلاعات مرکز '!G2</f>
        <v>0</v>
      </c>
      <c r="E59" s="10">
        <f>'خلاصه اطلاعات مرکز '!I2</f>
        <v>0</v>
      </c>
      <c r="F59" s="10">
        <f>'خلاصه اطلاعات مرکز '!K2</f>
        <v>96</v>
      </c>
      <c r="G59" s="10">
        <f t="shared" si="0"/>
        <v>59</v>
      </c>
      <c r="H59" s="17">
        <f>IF('بیماران متادون'!B60&lt;&gt;"",'بیماران متادون'!B60&amp;" "&amp;'بیماران متادون'!C60,0)</f>
        <v>0</v>
      </c>
      <c r="I59" s="17">
        <f>IF('بیماران بوپرونورفین'!B60&lt;&gt;"",'بیماران بوپرونورفین'!B60&amp;" "&amp;'بیماران بوپرونورفین'!C60,0)</f>
        <v>0</v>
      </c>
      <c r="J59" s="17">
        <f>IF('بیماران تنتور اوپیوم'!B60&lt;&gt;"",'بیماران تنتور اوپیوم'!B60&amp;" "&amp;'بیماران تنتور اوپیوم'!C60,0)</f>
        <v>0</v>
      </c>
    </row>
    <row r="60" spans="4:10" x14ac:dyDescent="0.2">
      <c r="D60" s="10">
        <f>'خلاصه اطلاعات مرکز '!G2</f>
        <v>0</v>
      </c>
      <c r="E60" s="10">
        <f>'خلاصه اطلاعات مرکز '!I2</f>
        <v>0</v>
      </c>
      <c r="F60" s="10">
        <f>'خلاصه اطلاعات مرکز '!K2</f>
        <v>96</v>
      </c>
      <c r="G60" s="10">
        <f t="shared" si="0"/>
        <v>60</v>
      </c>
      <c r="H60" s="17">
        <f>IF('بیماران متادون'!B61&lt;&gt;"",'بیماران متادون'!B61&amp;" "&amp;'بیماران متادون'!C61,0)</f>
        <v>0</v>
      </c>
      <c r="I60" s="17">
        <f>IF('بیماران بوپرونورفین'!B61&lt;&gt;"",'بیماران بوپرونورفین'!B61&amp;" "&amp;'بیماران بوپرونورفین'!C61,0)</f>
        <v>0</v>
      </c>
      <c r="J60" s="17">
        <f>IF('بیماران تنتور اوپیوم'!B61&lt;&gt;"",'بیماران تنتور اوپیوم'!B61&amp;" "&amp;'بیماران تنتور اوپیوم'!C61,0)</f>
        <v>0</v>
      </c>
    </row>
    <row r="61" spans="4:10" x14ac:dyDescent="0.2">
      <c r="D61" s="10">
        <f>'خلاصه اطلاعات مرکز '!G2</f>
        <v>0</v>
      </c>
      <c r="E61" s="10">
        <f>'خلاصه اطلاعات مرکز '!I2</f>
        <v>0</v>
      </c>
      <c r="F61" s="10">
        <f>'خلاصه اطلاعات مرکز '!K2</f>
        <v>96</v>
      </c>
      <c r="G61" s="10">
        <f t="shared" si="0"/>
        <v>61</v>
      </c>
      <c r="H61" s="17">
        <f>IF('بیماران متادون'!B62&lt;&gt;"",'بیماران متادون'!B62&amp;" "&amp;'بیماران متادون'!C62,0)</f>
        <v>0</v>
      </c>
      <c r="I61" s="17">
        <f>IF('بیماران بوپرونورفین'!B62&lt;&gt;"",'بیماران بوپرونورفین'!B62&amp;" "&amp;'بیماران بوپرونورفین'!C62,0)</f>
        <v>0</v>
      </c>
      <c r="J61" s="17">
        <f>IF('بیماران تنتور اوپیوم'!B62&lt;&gt;"",'بیماران تنتور اوپیوم'!B62&amp;" "&amp;'بیماران تنتور اوپیوم'!C62,0)</f>
        <v>0</v>
      </c>
    </row>
    <row r="62" spans="4:10" x14ac:dyDescent="0.2">
      <c r="D62" s="10">
        <f>'خلاصه اطلاعات مرکز '!G2</f>
        <v>0</v>
      </c>
      <c r="E62" s="10">
        <f>'خلاصه اطلاعات مرکز '!I2</f>
        <v>0</v>
      </c>
      <c r="F62" s="10">
        <f>'خلاصه اطلاعات مرکز '!K2</f>
        <v>96</v>
      </c>
      <c r="G62" s="10">
        <f t="shared" si="0"/>
        <v>62</v>
      </c>
      <c r="H62" s="17">
        <f>IF('بیماران متادون'!B63&lt;&gt;"",'بیماران متادون'!B63&amp;" "&amp;'بیماران متادون'!C63,0)</f>
        <v>0</v>
      </c>
      <c r="I62" s="17">
        <f>IF('بیماران بوپرونورفین'!B63&lt;&gt;"",'بیماران بوپرونورفین'!B63&amp;" "&amp;'بیماران بوپرونورفین'!C63,0)</f>
        <v>0</v>
      </c>
      <c r="J62" s="17">
        <f>IF('بیماران تنتور اوپیوم'!B63&lt;&gt;"",'بیماران تنتور اوپیوم'!B63&amp;" "&amp;'بیماران تنتور اوپیوم'!C63,0)</f>
        <v>0</v>
      </c>
    </row>
    <row r="63" spans="4:10" x14ac:dyDescent="0.2">
      <c r="D63" s="10">
        <f>'خلاصه اطلاعات مرکز '!G2</f>
        <v>0</v>
      </c>
      <c r="E63" s="10">
        <f>'خلاصه اطلاعات مرکز '!I2</f>
        <v>0</v>
      </c>
      <c r="F63" s="10">
        <f>'خلاصه اطلاعات مرکز '!K2</f>
        <v>96</v>
      </c>
      <c r="G63" s="10">
        <f t="shared" si="0"/>
        <v>63</v>
      </c>
      <c r="H63" s="17">
        <f>IF('بیماران متادون'!B64&lt;&gt;"",'بیماران متادون'!B64&amp;" "&amp;'بیماران متادون'!C64,0)</f>
        <v>0</v>
      </c>
      <c r="I63" s="17">
        <f>IF('بیماران بوپرونورفین'!B64&lt;&gt;"",'بیماران بوپرونورفین'!B64&amp;" "&amp;'بیماران بوپرونورفین'!C64,0)</f>
        <v>0</v>
      </c>
      <c r="J63" s="17">
        <f>IF('بیماران تنتور اوپیوم'!B64&lt;&gt;"",'بیماران تنتور اوپیوم'!B64&amp;" "&amp;'بیماران تنتور اوپیوم'!C64,0)</f>
        <v>0</v>
      </c>
    </row>
    <row r="64" spans="4:10" x14ac:dyDescent="0.2">
      <c r="D64" s="10">
        <f>'خلاصه اطلاعات مرکز '!G2</f>
        <v>0</v>
      </c>
      <c r="E64" s="10">
        <f>'خلاصه اطلاعات مرکز '!I2</f>
        <v>0</v>
      </c>
      <c r="F64" s="10">
        <f>'خلاصه اطلاعات مرکز '!K2</f>
        <v>96</v>
      </c>
      <c r="G64" s="10">
        <f t="shared" si="0"/>
        <v>64</v>
      </c>
      <c r="H64" s="17">
        <f>IF('بیماران متادون'!B65&lt;&gt;"",'بیماران متادون'!B65&amp;" "&amp;'بیماران متادون'!C65,0)</f>
        <v>0</v>
      </c>
      <c r="I64" s="17">
        <f>IF('بیماران بوپرونورفین'!B65&lt;&gt;"",'بیماران بوپرونورفین'!B65&amp;" "&amp;'بیماران بوپرونورفین'!C65,0)</f>
        <v>0</v>
      </c>
      <c r="J64" s="17">
        <f>IF('بیماران تنتور اوپیوم'!B65&lt;&gt;"",'بیماران تنتور اوپیوم'!B65&amp;" "&amp;'بیماران تنتور اوپیوم'!C65,0)</f>
        <v>0</v>
      </c>
    </row>
    <row r="65" spans="4:10" x14ac:dyDescent="0.2">
      <c r="D65" s="10">
        <f>'خلاصه اطلاعات مرکز '!G2</f>
        <v>0</v>
      </c>
      <c r="E65" s="10">
        <f>'خلاصه اطلاعات مرکز '!I2</f>
        <v>0</v>
      </c>
      <c r="F65" s="10">
        <f>'خلاصه اطلاعات مرکز '!K2</f>
        <v>96</v>
      </c>
      <c r="G65" s="10">
        <f t="shared" si="0"/>
        <v>65</v>
      </c>
      <c r="H65" s="17">
        <f>IF('بیماران متادون'!B66&lt;&gt;"",'بیماران متادون'!B66&amp;" "&amp;'بیماران متادون'!C66,0)</f>
        <v>0</v>
      </c>
      <c r="I65" s="17">
        <f>IF('بیماران بوپرونورفین'!B66&lt;&gt;"",'بیماران بوپرونورفین'!B66&amp;" "&amp;'بیماران بوپرونورفین'!C66,0)</f>
        <v>0</v>
      </c>
      <c r="J65" s="17">
        <f>IF('بیماران تنتور اوپیوم'!B66&lt;&gt;"",'بیماران تنتور اوپیوم'!B66&amp;" "&amp;'بیماران تنتور اوپیوم'!C66,0)</f>
        <v>0</v>
      </c>
    </row>
    <row r="66" spans="4:10" x14ac:dyDescent="0.2">
      <c r="D66" s="10">
        <f>'خلاصه اطلاعات مرکز '!G2</f>
        <v>0</v>
      </c>
      <c r="E66" s="10">
        <f>'خلاصه اطلاعات مرکز '!I2</f>
        <v>0</v>
      </c>
      <c r="F66" s="10">
        <f>'خلاصه اطلاعات مرکز '!K2</f>
        <v>96</v>
      </c>
      <c r="G66" s="10">
        <f t="shared" si="0"/>
        <v>66</v>
      </c>
      <c r="H66" s="17">
        <f>IF('بیماران متادون'!B67&lt;&gt;"",'بیماران متادون'!B67&amp;" "&amp;'بیماران متادون'!C67,0)</f>
        <v>0</v>
      </c>
      <c r="I66" s="17">
        <f>IF('بیماران بوپرونورفین'!B67&lt;&gt;"",'بیماران بوپرونورفین'!B67&amp;" "&amp;'بیماران بوپرونورفین'!C67,0)</f>
        <v>0</v>
      </c>
      <c r="J66" s="17">
        <f>IF('بیماران تنتور اوپیوم'!B67&lt;&gt;"",'بیماران تنتور اوپیوم'!B67&amp;" "&amp;'بیماران تنتور اوپیوم'!C67,0)</f>
        <v>0</v>
      </c>
    </row>
    <row r="67" spans="4:10" x14ac:dyDescent="0.2">
      <c r="D67" s="10">
        <f>'خلاصه اطلاعات مرکز '!G2</f>
        <v>0</v>
      </c>
      <c r="E67" s="10">
        <f>'خلاصه اطلاعات مرکز '!I2</f>
        <v>0</v>
      </c>
      <c r="F67" s="10">
        <f>'خلاصه اطلاعات مرکز '!K2</f>
        <v>96</v>
      </c>
      <c r="G67" s="10">
        <f t="shared" ref="G67:G130" si="1">G66+1</f>
        <v>67</v>
      </c>
      <c r="H67" s="17">
        <f>IF('بیماران متادون'!B68&lt;&gt;"",'بیماران متادون'!B68&amp;" "&amp;'بیماران متادون'!C68,0)</f>
        <v>0</v>
      </c>
      <c r="I67" s="17">
        <f>IF('بیماران بوپرونورفین'!B68&lt;&gt;"",'بیماران بوپرونورفین'!B68&amp;" "&amp;'بیماران بوپرونورفین'!C68,0)</f>
        <v>0</v>
      </c>
      <c r="J67" s="17">
        <f>IF('بیماران تنتور اوپیوم'!B68&lt;&gt;"",'بیماران تنتور اوپیوم'!B68&amp;" "&amp;'بیماران تنتور اوپیوم'!C68,0)</f>
        <v>0</v>
      </c>
    </row>
    <row r="68" spans="4:10" x14ac:dyDescent="0.2">
      <c r="D68" s="10">
        <f>'خلاصه اطلاعات مرکز '!G2</f>
        <v>0</v>
      </c>
      <c r="E68" s="10">
        <f>'خلاصه اطلاعات مرکز '!I2</f>
        <v>0</v>
      </c>
      <c r="F68" s="10">
        <f>'خلاصه اطلاعات مرکز '!K2</f>
        <v>96</v>
      </c>
      <c r="G68" s="10">
        <f t="shared" si="1"/>
        <v>68</v>
      </c>
      <c r="H68" s="17">
        <f>IF('بیماران متادون'!B69&lt;&gt;"",'بیماران متادون'!B69&amp;" "&amp;'بیماران متادون'!C69,0)</f>
        <v>0</v>
      </c>
      <c r="I68" s="17">
        <f>IF('بیماران بوپرونورفین'!B69&lt;&gt;"",'بیماران بوپرونورفین'!B69&amp;" "&amp;'بیماران بوپرونورفین'!C69,0)</f>
        <v>0</v>
      </c>
      <c r="J68" s="17">
        <f>IF('بیماران تنتور اوپیوم'!B69&lt;&gt;"",'بیماران تنتور اوپیوم'!B69&amp;" "&amp;'بیماران تنتور اوپیوم'!C69,0)</f>
        <v>0</v>
      </c>
    </row>
    <row r="69" spans="4:10" x14ac:dyDescent="0.2">
      <c r="D69" s="10">
        <f>'خلاصه اطلاعات مرکز '!G2</f>
        <v>0</v>
      </c>
      <c r="E69" s="10">
        <f>'خلاصه اطلاعات مرکز '!I2</f>
        <v>0</v>
      </c>
      <c r="F69" s="10">
        <f>'خلاصه اطلاعات مرکز '!K2</f>
        <v>96</v>
      </c>
      <c r="G69" s="10">
        <f t="shared" si="1"/>
        <v>69</v>
      </c>
      <c r="H69" s="17">
        <f>IF('بیماران متادون'!B70&lt;&gt;"",'بیماران متادون'!B70&amp;" "&amp;'بیماران متادون'!C70,0)</f>
        <v>0</v>
      </c>
      <c r="I69" s="17">
        <f>IF('بیماران بوپرونورفین'!B70&lt;&gt;"",'بیماران بوپرونورفین'!B70&amp;" "&amp;'بیماران بوپرونورفین'!C70,0)</f>
        <v>0</v>
      </c>
      <c r="J69" s="17">
        <f>IF('بیماران تنتور اوپیوم'!B70&lt;&gt;"",'بیماران تنتور اوپیوم'!B70&amp;" "&amp;'بیماران تنتور اوپیوم'!C70,0)</f>
        <v>0</v>
      </c>
    </row>
    <row r="70" spans="4:10" x14ac:dyDescent="0.2">
      <c r="D70" s="10">
        <f>'خلاصه اطلاعات مرکز '!G2</f>
        <v>0</v>
      </c>
      <c r="E70" s="10">
        <f>'خلاصه اطلاعات مرکز '!I2</f>
        <v>0</v>
      </c>
      <c r="F70" s="10">
        <f>'خلاصه اطلاعات مرکز '!K2</f>
        <v>96</v>
      </c>
      <c r="G70" s="10">
        <f t="shared" si="1"/>
        <v>70</v>
      </c>
      <c r="H70" s="17">
        <f>IF('بیماران متادون'!B71&lt;&gt;"",'بیماران متادون'!B71&amp;" "&amp;'بیماران متادون'!C71,0)</f>
        <v>0</v>
      </c>
      <c r="I70" s="17">
        <f>IF('بیماران بوپرونورفین'!B71&lt;&gt;"",'بیماران بوپرونورفین'!B71&amp;" "&amp;'بیماران بوپرونورفین'!C71,0)</f>
        <v>0</v>
      </c>
      <c r="J70" s="17">
        <f>IF('بیماران تنتور اوپیوم'!B71&lt;&gt;"",'بیماران تنتور اوپیوم'!B71&amp;" "&amp;'بیماران تنتور اوپیوم'!C71,0)</f>
        <v>0</v>
      </c>
    </row>
    <row r="71" spans="4:10" x14ac:dyDescent="0.2">
      <c r="D71" s="10">
        <f>'خلاصه اطلاعات مرکز '!G2</f>
        <v>0</v>
      </c>
      <c r="E71" s="10">
        <f>'خلاصه اطلاعات مرکز '!I2</f>
        <v>0</v>
      </c>
      <c r="F71" s="10">
        <f>'خلاصه اطلاعات مرکز '!K2</f>
        <v>96</v>
      </c>
      <c r="G71" s="10">
        <f t="shared" si="1"/>
        <v>71</v>
      </c>
      <c r="H71" s="17">
        <f>IF('بیماران متادون'!B72&lt;&gt;"",'بیماران متادون'!B72&amp;" "&amp;'بیماران متادون'!C72,0)</f>
        <v>0</v>
      </c>
      <c r="I71" s="17">
        <f>IF('بیماران بوپرونورفین'!B72&lt;&gt;"",'بیماران بوپرونورفین'!B72&amp;" "&amp;'بیماران بوپرونورفین'!C72,0)</f>
        <v>0</v>
      </c>
      <c r="J71" s="17">
        <f>IF('بیماران تنتور اوپیوم'!B72&lt;&gt;"",'بیماران تنتور اوپیوم'!B72&amp;" "&amp;'بیماران تنتور اوپیوم'!C72,0)</f>
        <v>0</v>
      </c>
    </row>
    <row r="72" spans="4:10" x14ac:dyDescent="0.2">
      <c r="D72" s="10">
        <f>'خلاصه اطلاعات مرکز '!G2</f>
        <v>0</v>
      </c>
      <c r="E72" s="10">
        <f>'خلاصه اطلاعات مرکز '!I2</f>
        <v>0</v>
      </c>
      <c r="F72" s="10">
        <f>'خلاصه اطلاعات مرکز '!K2</f>
        <v>96</v>
      </c>
      <c r="G72" s="10">
        <f t="shared" si="1"/>
        <v>72</v>
      </c>
      <c r="H72" s="17">
        <f>IF('بیماران متادون'!B73&lt;&gt;"",'بیماران متادون'!B73&amp;" "&amp;'بیماران متادون'!C73,0)</f>
        <v>0</v>
      </c>
      <c r="I72" s="17">
        <f>IF('بیماران بوپرونورفین'!B73&lt;&gt;"",'بیماران بوپرونورفین'!B73&amp;" "&amp;'بیماران بوپرونورفین'!C73,0)</f>
        <v>0</v>
      </c>
      <c r="J72" s="17">
        <f>IF('بیماران تنتور اوپیوم'!B73&lt;&gt;"",'بیماران تنتور اوپیوم'!B73&amp;" "&amp;'بیماران تنتور اوپیوم'!C73,0)</f>
        <v>0</v>
      </c>
    </row>
    <row r="73" spans="4:10" x14ac:dyDescent="0.2">
      <c r="D73" s="10">
        <f>'خلاصه اطلاعات مرکز '!G2</f>
        <v>0</v>
      </c>
      <c r="E73" s="10">
        <f>'خلاصه اطلاعات مرکز '!I2</f>
        <v>0</v>
      </c>
      <c r="F73" s="10">
        <f>'خلاصه اطلاعات مرکز '!K2</f>
        <v>96</v>
      </c>
      <c r="G73" s="10">
        <f t="shared" si="1"/>
        <v>73</v>
      </c>
      <c r="H73" s="17">
        <f>IF('بیماران متادون'!B74&lt;&gt;"",'بیماران متادون'!B74&amp;" "&amp;'بیماران متادون'!C74,0)</f>
        <v>0</v>
      </c>
      <c r="I73" s="17">
        <f>IF('بیماران بوپرونورفین'!B74&lt;&gt;"",'بیماران بوپرونورفین'!B74&amp;" "&amp;'بیماران بوپرونورفین'!C74,0)</f>
        <v>0</v>
      </c>
      <c r="J73" s="17">
        <f>IF('بیماران تنتور اوپیوم'!B74&lt;&gt;"",'بیماران تنتور اوپیوم'!B74&amp;" "&amp;'بیماران تنتور اوپیوم'!C74,0)</f>
        <v>0</v>
      </c>
    </row>
    <row r="74" spans="4:10" x14ac:dyDescent="0.2">
      <c r="D74" s="10">
        <f>'خلاصه اطلاعات مرکز '!G2</f>
        <v>0</v>
      </c>
      <c r="E74" s="10">
        <f>'خلاصه اطلاعات مرکز '!I2</f>
        <v>0</v>
      </c>
      <c r="F74" s="10">
        <f>'خلاصه اطلاعات مرکز '!K2</f>
        <v>96</v>
      </c>
      <c r="G74" s="10">
        <f t="shared" si="1"/>
        <v>74</v>
      </c>
      <c r="H74" s="17">
        <f>IF('بیماران متادون'!B75&lt;&gt;"",'بیماران متادون'!B75&amp;" "&amp;'بیماران متادون'!C75,0)</f>
        <v>0</v>
      </c>
      <c r="I74" s="17">
        <f>IF('بیماران بوپرونورفین'!B75&lt;&gt;"",'بیماران بوپرونورفین'!B75&amp;" "&amp;'بیماران بوپرونورفین'!C75,0)</f>
        <v>0</v>
      </c>
      <c r="J74" s="17">
        <f>IF('بیماران تنتور اوپیوم'!B75&lt;&gt;"",'بیماران تنتور اوپیوم'!B75&amp;" "&amp;'بیماران تنتور اوپیوم'!C75,0)</f>
        <v>0</v>
      </c>
    </row>
    <row r="75" spans="4:10" x14ac:dyDescent="0.2">
      <c r="D75" s="10">
        <f>'خلاصه اطلاعات مرکز '!G2</f>
        <v>0</v>
      </c>
      <c r="E75" s="10">
        <f>'خلاصه اطلاعات مرکز '!I2</f>
        <v>0</v>
      </c>
      <c r="F75" s="10">
        <f>'خلاصه اطلاعات مرکز '!K2</f>
        <v>96</v>
      </c>
      <c r="G75" s="10">
        <f t="shared" si="1"/>
        <v>75</v>
      </c>
      <c r="H75" s="17">
        <f>IF('بیماران متادون'!B76&lt;&gt;"",'بیماران متادون'!B76&amp;" "&amp;'بیماران متادون'!C76,0)</f>
        <v>0</v>
      </c>
      <c r="I75" s="17">
        <f>IF('بیماران بوپرونورفین'!B76&lt;&gt;"",'بیماران بوپرونورفین'!B76&amp;" "&amp;'بیماران بوپرونورفین'!C76,0)</f>
        <v>0</v>
      </c>
      <c r="J75" s="17">
        <f>IF('بیماران تنتور اوپیوم'!B76&lt;&gt;"",'بیماران تنتور اوپیوم'!B76&amp;" "&amp;'بیماران تنتور اوپیوم'!C76,0)</f>
        <v>0</v>
      </c>
    </row>
    <row r="76" spans="4:10" x14ac:dyDescent="0.2">
      <c r="D76" s="10">
        <f>'خلاصه اطلاعات مرکز '!G2</f>
        <v>0</v>
      </c>
      <c r="E76" s="10">
        <f>'خلاصه اطلاعات مرکز '!I2</f>
        <v>0</v>
      </c>
      <c r="F76" s="10">
        <f>'خلاصه اطلاعات مرکز '!K2</f>
        <v>96</v>
      </c>
      <c r="G76" s="10">
        <f t="shared" si="1"/>
        <v>76</v>
      </c>
      <c r="H76" s="17">
        <f>IF('بیماران متادون'!B77&lt;&gt;"",'بیماران متادون'!B77&amp;" "&amp;'بیماران متادون'!C77,0)</f>
        <v>0</v>
      </c>
      <c r="I76" s="17">
        <f>IF('بیماران بوپرونورفین'!B77&lt;&gt;"",'بیماران بوپرونورفین'!B77&amp;" "&amp;'بیماران بوپرونورفین'!C77,0)</f>
        <v>0</v>
      </c>
      <c r="J76" s="17">
        <f>IF('بیماران تنتور اوپیوم'!B77&lt;&gt;"",'بیماران تنتور اوپیوم'!B77&amp;" "&amp;'بیماران تنتور اوپیوم'!C77,0)</f>
        <v>0</v>
      </c>
    </row>
    <row r="77" spans="4:10" x14ac:dyDescent="0.2">
      <c r="D77" s="10">
        <f>'خلاصه اطلاعات مرکز '!G2</f>
        <v>0</v>
      </c>
      <c r="E77" s="10">
        <f>'خلاصه اطلاعات مرکز '!I2</f>
        <v>0</v>
      </c>
      <c r="F77" s="10">
        <f>'خلاصه اطلاعات مرکز '!K2</f>
        <v>96</v>
      </c>
      <c r="G77" s="10">
        <f t="shared" si="1"/>
        <v>77</v>
      </c>
      <c r="H77" s="17">
        <f>IF('بیماران متادون'!B78&lt;&gt;"",'بیماران متادون'!B78&amp;" "&amp;'بیماران متادون'!C78,0)</f>
        <v>0</v>
      </c>
      <c r="I77" s="17">
        <f>IF('بیماران بوپرونورفین'!B78&lt;&gt;"",'بیماران بوپرونورفین'!B78&amp;" "&amp;'بیماران بوپرونورفین'!C78,0)</f>
        <v>0</v>
      </c>
      <c r="J77" s="17">
        <f>IF('بیماران تنتور اوپیوم'!B78&lt;&gt;"",'بیماران تنتور اوپیوم'!B78&amp;" "&amp;'بیماران تنتور اوپیوم'!C78,0)</f>
        <v>0</v>
      </c>
    </row>
    <row r="78" spans="4:10" x14ac:dyDescent="0.2">
      <c r="D78" s="10">
        <f>'خلاصه اطلاعات مرکز '!G2</f>
        <v>0</v>
      </c>
      <c r="E78" s="10">
        <f>'خلاصه اطلاعات مرکز '!I2</f>
        <v>0</v>
      </c>
      <c r="F78" s="10">
        <f>'خلاصه اطلاعات مرکز '!K2</f>
        <v>96</v>
      </c>
      <c r="G78" s="10">
        <f t="shared" si="1"/>
        <v>78</v>
      </c>
      <c r="H78" s="17">
        <f>IF('بیماران متادون'!B79&lt;&gt;"",'بیماران متادون'!B79&amp;" "&amp;'بیماران متادون'!C79,0)</f>
        <v>0</v>
      </c>
      <c r="I78" s="17">
        <f>IF('بیماران بوپرونورفین'!B79&lt;&gt;"",'بیماران بوپرونورفین'!B79&amp;" "&amp;'بیماران بوپرونورفین'!C79,0)</f>
        <v>0</v>
      </c>
      <c r="J78" s="17">
        <f>IF('بیماران تنتور اوپیوم'!B79&lt;&gt;"",'بیماران تنتور اوپیوم'!B79&amp;" "&amp;'بیماران تنتور اوپیوم'!C79,0)</f>
        <v>0</v>
      </c>
    </row>
    <row r="79" spans="4:10" x14ac:dyDescent="0.2">
      <c r="D79" s="10">
        <f>'خلاصه اطلاعات مرکز '!G2</f>
        <v>0</v>
      </c>
      <c r="E79" s="10">
        <f>'خلاصه اطلاعات مرکز '!I2</f>
        <v>0</v>
      </c>
      <c r="F79" s="10">
        <f>'خلاصه اطلاعات مرکز '!K2</f>
        <v>96</v>
      </c>
      <c r="G79" s="10">
        <f t="shared" si="1"/>
        <v>79</v>
      </c>
      <c r="H79" s="17">
        <f>IF('بیماران متادون'!B80&lt;&gt;"",'بیماران متادون'!B80&amp;" "&amp;'بیماران متادون'!C80,0)</f>
        <v>0</v>
      </c>
      <c r="I79" s="17">
        <f>IF('بیماران بوپرونورفین'!B80&lt;&gt;"",'بیماران بوپرونورفین'!B80&amp;" "&amp;'بیماران بوپرونورفین'!C80,0)</f>
        <v>0</v>
      </c>
      <c r="J79" s="17">
        <f>IF('بیماران تنتور اوپیوم'!B80&lt;&gt;"",'بیماران تنتور اوپیوم'!B80&amp;" "&amp;'بیماران تنتور اوپیوم'!C80,0)</f>
        <v>0</v>
      </c>
    </row>
    <row r="80" spans="4:10" x14ac:dyDescent="0.2">
      <c r="D80" s="10">
        <f>'خلاصه اطلاعات مرکز '!G2</f>
        <v>0</v>
      </c>
      <c r="E80" s="10">
        <f>'خلاصه اطلاعات مرکز '!I2</f>
        <v>0</v>
      </c>
      <c r="F80" s="10">
        <f>'خلاصه اطلاعات مرکز '!K2</f>
        <v>96</v>
      </c>
      <c r="G80" s="10">
        <f t="shared" si="1"/>
        <v>80</v>
      </c>
      <c r="H80" s="17">
        <f>IF('بیماران متادون'!B81&lt;&gt;"",'بیماران متادون'!B81&amp;" "&amp;'بیماران متادون'!C81,0)</f>
        <v>0</v>
      </c>
      <c r="I80" s="17">
        <f>IF('بیماران بوپرونورفین'!B81&lt;&gt;"",'بیماران بوپرونورفین'!B81&amp;" "&amp;'بیماران بوپرونورفین'!C81,0)</f>
        <v>0</v>
      </c>
      <c r="J80" s="17">
        <f>IF('بیماران تنتور اوپیوم'!B81&lt;&gt;"",'بیماران تنتور اوپیوم'!B81&amp;" "&amp;'بیماران تنتور اوپیوم'!C81,0)</f>
        <v>0</v>
      </c>
    </row>
    <row r="81" spans="4:10" x14ac:dyDescent="0.2">
      <c r="D81" s="10">
        <f>'خلاصه اطلاعات مرکز '!G2</f>
        <v>0</v>
      </c>
      <c r="E81" s="10">
        <f>'خلاصه اطلاعات مرکز '!I2</f>
        <v>0</v>
      </c>
      <c r="F81" s="10">
        <f>'خلاصه اطلاعات مرکز '!K2</f>
        <v>96</v>
      </c>
      <c r="G81" s="10">
        <f t="shared" si="1"/>
        <v>81</v>
      </c>
      <c r="H81" s="17">
        <f>IF('بیماران متادون'!B82&lt;&gt;"",'بیماران متادون'!B82&amp;" "&amp;'بیماران متادون'!C82,0)</f>
        <v>0</v>
      </c>
      <c r="I81" s="17">
        <f>IF('بیماران بوپرونورفین'!B82&lt;&gt;"",'بیماران بوپرونورفین'!B82&amp;" "&amp;'بیماران بوپرونورفین'!C82,0)</f>
        <v>0</v>
      </c>
      <c r="J81" s="17">
        <f>IF('بیماران تنتور اوپیوم'!B82&lt;&gt;"",'بیماران تنتور اوپیوم'!B82&amp;" "&amp;'بیماران تنتور اوپیوم'!C82,0)</f>
        <v>0</v>
      </c>
    </row>
    <row r="82" spans="4:10" x14ac:dyDescent="0.2">
      <c r="D82" s="10">
        <f>'خلاصه اطلاعات مرکز '!G2</f>
        <v>0</v>
      </c>
      <c r="E82" s="10">
        <f>'خلاصه اطلاعات مرکز '!I2</f>
        <v>0</v>
      </c>
      <c r="F82" s="10">
        <f>'خلاصه اطلاعات مرکز '!K2</f>
        <v>96</v>
      </c>
      <c r="G82" s="10">
        <f t="shared" si="1"/>
        <v>82</v>
      </c>
      <c r="H82" s="17">
        <f>IF('بیماران متادون'!B83&lt;&gt;"",'بیماران متادون'!B83&amp;" "&amp;'بیماران متادون'!C83,0)</f>
        <v>0</v>
      </c>
      <c r="I82" s="17">
        <f>IF('بیماران بوپرونورفین'!B83&lt;&gt;"",'بیماران بوپرونورفین'!B83&amp;" "&amp;'بیماران بوپرونورفین'!C83,0)</f>
        <v>0</v>
      </c>
      <c r="J82" s="17">
        <f>IF('بیماران تنتور اوپیوم'!B83&lt;&gt;"",'بیماران تنتور اوپیوم'!B83&amp;" "&amp;'بیماران تنتور اوپیوم'!C83,0)</f>
        <v>0</v>
      </c>
    </row>
    <row r="83" spans="4:10" x14ac:dyDescent="0.2">
      <c r="D83" s="10">
        <f>'خلاصه اطلاعات مرکز '!G2</f>
        <v>0</v>
      </c>
      <c r="E83" s="10">
        <f>'خلاصه اطلاعات مرکز '!I2</f>
        <v>0</v>
      </c>
      <c r="F83" s="10">
        <f>'خلاصه اطلاعات مرکز '!K2</f>
        <v>96</v>
      </c>
      <c r="G83" s="10">
        <f t="shared" si="1"/>
        <v>83</v>
      </c>
      <c r="H83" s="17">
        <f>IF('بیماران متادون'!B84&lt;&gt;"",'بیماران متادون'!B84&amp;" "&amp;'بیماران متادون'!C84,0)</f>
        <v>0</v>
      </c>
      <c r="I83" s="17">
        <f>IF('بیماران بوپرونورفین'!B84&lt;&gt;"",'بیماران بوپرونورفین'!B84&amp;" "&amp;'بیماران بوپرونورفین'!C84,0)</f>
        <v>0</v>
      </c>
      <c r="J83" s="17">
        <f>IF('بیماران تنتور اوپیوم'!B84&lt;&gt;"",'بیماران تنتور اوپیوم'!B84&amp;" "&amp;'بیماران تنتور اوپیوم'!C84,0)</f>
        <v>0</v>
      </c>
    </row>
    <row r="84" spans="4:10" x14ac:dyDescent="0.2">
      <c r="D84" s="10">
        <f>'خلاصه اطلاعات مرکز '!G2</f>
        <v>0</v>
      </c>
      <c r="E84" s="10">
        <f>'خلاصه اطلاعات مرکز '!I2</f>
        <v>0</v>
      </c>
      <c r="F84" s="10">
        <f>'خلاصه اطلاعات مرکز '!K2</f>
        <v>96</v>
      </c>
      <c r="G84" s="10">
        <f t="shared" si="1"/>
        <v>84</v>
      </c>
      <c r="H84" s="17">
        <f>IF('بیماران متادون'!B85&lt;&gt;"",'بیماران متادون'!B85&amp;" "&amp;'بیماران متادون'!C85,0)</f>
        <v>0</v>
      </c>
      <c r="I84" s="17">
        <f>IF('بیماران بوپرونورفین'!B85&lt;&gt;"",'بیماران بوپرونورفین'!B85&amp;" "&amp;'بیماران بوپرونورفین'!C85,0)</f>
        <v>0</v>
      </c>
      <c r="J84" s="17">
        <f>IF('بیماران تنتور اوپیوم'!B85&lt;&gt;"",'بیماران تنتور اوپیوم'!B85&amp;" "&amp;'بیماران تنتور اوپیوم'!C85,0)</f>
        <v>0</v>
      </c>
    </row>
    <row r="85" spans="4:10" x14ac:dyDescent="0.2">
      <c r="D85" s="10">
        <f>'خلاصه اطلاعات مرکز '!G2</f>
        <v>0</v>
      </c>
      <c r="E85" s="10">
        <f>'خلاصه اطلاعات مرکز '!I2</f>
        <v>0</v>
      </c>
      <c r="F85" s="10">
        <f>'خلاصه اطلاعات مرکز '!K2</f>
        <v>96</v>
      </c>
      <c r="G85" s="10">
        <f t="shared" si="1"/>
        <v>85</v>
      </c>
      <c r="H85" s="17">
        <f>IF('بیماران متادون'!B86&lt;&gt;"",'بیماران متادون'!B86&amp;" "&amp;'بیماران متادون'!C86,0)</f>
        <v>0</v>
      </c>
      <c r="I85" s="17">
        <f>IF('بیماران بوپرونورفین'!B86&lt;&gt;"",'بیماران بوپرونورفین'!B86&amp;" "&amp;'بیماران بوپرونورفین'!C86,0)</f>
        <v>0</v>
      </c>
      <c r="J85" s="17">
        <f>IF('بیماران تنتور اوپیوم'!B86&lt;&gt;"",'بیماران تنتور اوپیوم'!B86&amp;" "&amp;'بیماران تنتور اوپیوم'!C86,0)</f>
        <v>0</v>
      </c>
    </row>
    <row r="86" spans="4:10" x14ac:dyDescent="0.2">
      <c r="D86" s="10">
        <f>'خلاصه اطلاعات مرکز '!G2</f>
        <v>0</v>
      </c>
      <c r="E86" s="10">
        <f>'خلاصه اطلاعات مرکز '!I2</f>
        <v>0</v>
      </c>
      <c r="F86" s="10">
        <f>'خلاصه اطلاعات مرکز '!K2</f>
        <v>96</v>
      </c>
      <c r="G86" s="10">
        <f t="shared" si="1"/>
        <v>86</v>
      </c>
      <c r="H86" s="17">
        <f>IF('بیماران متادون'!B87&lt;&gt;"",'بیماران متادون'!B87&amp;" "&amp;'بیماران متادون'!C87,0)</f>
        <v>0</v>
      </c>
      <c r="I86" s="17">
        <f>IF('بیماران بوپرونورفین'!B87&lt;&gt;"",'بیماران بوپرونورفین'!B87&amp;" "&amp;'بیماران بوپرونورفین'!C87,0)</f>
        <v>0</v>
      </c>
      <c r="J86" s="17">
        <f>IF('بیماران تنتور اوپیوم'!B87&lt;&gt;"",'بیماران تنتور اوپیوم'!B87&amp;" "&amp;'بیماران تنتور اوپیوم'!C87,0)</f>
        <v>0</v>
      </c>
    </row>
    <row r="87" spans="4:10" x14ac:dyDescent="0.2">
      <c r="D87" s="10">
        <f>'خلاصه اطلاعات مرکز '!G2</f>
        <v>0</v>
      </c>
      <c r="E87" s="10">
        <f>'خلاصه اطلاعات مرکز '!I2</f>
        <v>0</v>
      </c>
      <c r="F87" s="10">
        <f>'خلاصه اطلاعات مرکز '!K2</f>
        <v>96</v>
      </c>
      <c r="G87" s="10">
        <f t="shared" si="1"/>
        <v>87</v>
      </c>
      <c r="H87" s="17">
        <f>IF('بیماران متادون'!B88&lt;&gt;"",'بیماران متادون'!B88&amp;" "&amp;'بیماران متادون'!C88,0)</f>
        <v>0</v>
      </c>
      <c r="I87" s="17">
        <f>IF('بیماران بوپرونورفین'!B88&lt;&gt;"",'بیماران بوپرونورفین'!B88&amp;" "&amp;'بیماران بوپرونورفین'!C88,0)</f>
        <v>0</v>
      </c>
      <c r="J87" s="17">
        <f>IF('بیماران تنتور اوپیوم'!B88&lt;&gt;"",'بیماران تنتور اوپیوم'!B88&amp;" "&amp;'بیماران تنتور اوپیوم'!C88,0)</f>
        <v>0</v>
      </c>
    </row>
    <row r="88" spans="4:10" x14ac:dyDescent="0.2">
      <c r="D88" s="10">
        <f>'خلاصه اطلاعات مرکز '!G2</f>
        <v>0</v>
      </c>
      <c r="E88" s="10">
        <f>'خلاصه اطلاعات مرکز '!I2</f>
        <v>0</v>
      </c>
      <c r="F88" s="10">
        <f>'خلاصه اطلاعات مرکز '!K2</f>
        <v>96</v>
      </c>
      <c r="G88" s="10">
        <f t="shared" si="1"/>
        <v>88</v>
      </c>
      <c r="H88" s="17">
        <f>IF('بیماران متادون'!B89&lt;&gt;"",'بیماران متادون'!B89&amp;" "&amp;'بیماران متادون'!C89,0)</f>
        <v>0</v>
      </c>
      <c r="I88" s="17">
        <f>IF('بیماران بوپرونورفین'!B89&lt;&gt;"",'بیماران بوپرونورفین'!B89&amp;" "&amp;'بیماران بوپرونورفین'!C89,0)</f>
        <v>0</v>
      </c>
      <c r="J88" s="17">
        <f>IF('بیماران تنتور اوپیوم'!B89&lt;&gt;"",'بیماران تنتور اوپیوم'!B89&amp;" "&amp;'بیماران تنتور اوپیوم'!C89,0)</f>
        <v>0</v>
      </c>
    </row>
    <row r="89" spans="4:10" x14ac:dyDescent="0.2">
      <c r="D89" s="10">
        <f>'خلاصه اطلاعات مرکز '!G2</f>
        <v>0</v>
      </c>
      <c r="E89" s="10">
        <f>'خلاصه اطلاعات مرکز '!I2</f>
        <v>0</v>
      </c>
      <c r="F89" s="10">
        <f>'خلاصه اطلاعات مرکز '!K2</f>
        <v>96</v>
      </c>
      <c r="G89" s="10">
        <f t="shared" si="1"/>
        <v>89</v>
      </c>
      <c r="H89" s="17">
        <f>IF('بیماران متادون'!B90&lt;&gt;"",'بیماران متادون'!B90&amp;" "&amp;'بیماران متادون'!C90,0)</f>
        <v>0</v>
      </c>
      <c r="I89" s="17">
        <f>IF('بیماران بوپرونورفین'!B90&lt;&gt;"",'بیماران بوپرونورفین'!B90&amp;" "&amp;'بیماران بوپرونورفین'!C90,0)</f>
        <v>0</v>
      </c>
      <c r="J89" s="17">
        <f>IF('بیماران تنتور اوپیوم'!B90&lt;&gt;"",'بیماران تنتور اوپیوم'!B90&amp;" "&amp;'بیماران تنتور اوپیوم'!C90,0)</f>
        <v>0</v>
      </c>
    </row>
    <row r="90" spans="4:10" x14ac:dyDescent="0.2">
      <c r="D90" s="10">
        <f>'خلاصه اطلاعات مرکز '!G2</f>
        <v>0</v>
      </c>
      <c r="E90" s="10">
        <f>'خلاصه اطلاعات مرکز '!I2</f>
        <v>0</v>
      </c>
      <c r="F90" s="10">
        <f>'خلاصه اطلاعات مرکز '!K2</f>
        <v>96</v>
      </c>
      <c r="G90" s="10">
        <f t="shared" si="1"/>
        <v>90</v>
      </c>
      <c r="H90" s="17">
        <f>IF('بیماران متادون'!B91&lt;&gt;"",'بیماران متادون'!B91&amp;" "&amp;'بیماران متادون'!C91,0)</f>
        <v>0</v>
      </c>
      <c r="I90" s="17">
        <f>IF('بیماران بوپرونورفین'!B91&lt;&gt;"",'بیماران بوپرونورفین'!B91&amp;" "&amp;'بیماران بوپرونورفین'!C91,0)</f>
        <v>0</v>
      </c>
      <c r="J90" s="17">
        <f>IF('بیماران تنتور اوپیوم'!B91&lt;&gt;"",'بیماران تنتور اوپیوم'!B91&amp;" "&amp;'بیماران تنتور اوپیوم'!C91,0)</f>
        <v>0</v>
      </c>
    </row>
    <row r="91" spans="4:10" x14ac:dyDescent="0.2">
      <c r="D91" s="10">
        <f>'خلاصه اطلاعات مرکز '!G2</f>
        <v>0</v>
      </c>
      <c r="E91" s="10">
        <f>'خلاصه اطلاعات مرکز '!I2</f>
        <v>0</v>
      </c>
      <c r="F91" s="10">
        <f>'خلاصه اطلاعات مرکز '!K2</f>
        <v>96</v>
      </c>
      <c r="G91" s="10">
        <f t="shared" si="1"/>
        <v>91</v>
      </c>
      <c r="H91" s="17">
        <f>IF('بیماران متادون'!B92&lt;&gt;"",'بیماران متادون'!B92&amp;" "&amp;'بیماران متادون'!C92,0)</f>
        <v>0</v>
      </c>
      <c r="I91" s="17">
        <f>IF('بیماران بوپرونورفین'!B92&lt;&gt;"",'بیماران بوپرونورفین'!B92&amp;" "&amp;'بیماران بوپرونورفین'!C92,0)</f>
        <v>0</v>
      </c>
      <c r="J91" s="17">
        <f>IF('بیماران تنتور اوپیوم'!B92&lt;&gt;"",'بیماران تنتور اوپیوم'!B92&amp;" "&amp;'بیماران تنتور اوپیوم'!C92,0)</f>
        <v>0</v>
      </c>
    </row>
    <row r="92" spans="4:10" x14ac:dyDescent="0.2">
      <c r="D92" s="10">
        <f>'خلاصه اطلاعات مرکز '!G2</f>
        <v>0</v>
      </c>
      <c r="E92" s="10">
        <f>'خلاصه اطلاعات مرکز '!I2</f>
        <v>0</v>
      </c>
      <c r="F92" s="10">
        <f>'خلاصه اطلاعات مرکز '!K2</f>
        <v>96</v>
      </c>
      <c r="G92" s="10">
        <f t="shared" si="1"/>
        <v>92</v>
      </c>
      <c r="H92" s="17">
        <f>IF('بیماران متادون'!B93&lt;&gt;"",'بیماران متادون'!B93&amp;" "&amp;'بیماران متادون'!C93,0)</f>
        <v>0</v>
      </c>
      <c r="I92" s="17">
        <f>IF('بیماران بوپرونورفین'!B93&lt;&gt;"",'بیماران بوپرونورفین'!B93&amp;" "&amp;'بیماران بوپرونورفین'!C93,0)</f>
        <v>0</v>
      </c>
      <c r="J92" s="17">
        <f>IF('بیماران تنتور اوپیوم'!B93&lt;&gt;"",'بیماران تنتور اوپیوم'!B93&amp;" "&amp;'بیماران تنتور اوپیوم'!C93,0)</f>
        <v>0</v>
      </c>
    </row>
    <row r="93" spans="4:10" x14ac:dyDescent="0.2">
      <c r="D93" s="10">
        <f>'خلاصه اطلاعات مرکز '!G2</f>
        <v>0</v>
      </c>
      <c r="E93" s="10">
        <f>'خلاصه اطلاعات مرکز '!I2</f>
        <v>0</v>
      </c>
      <c r="F93" s="10">
        <f>'خلاصه اطلاعات مرکز '!K2</f>
        <v>96</v>
      </c>
      <c r="G93" s="10">
        <f t="shared" si="1"/>
        <v>93</v>
      </c>
      <c r="H93" s="17">
        <f>IF('بیماران متادون'!B94&lt;&gt;"",'بیماران متادون'!B94&amp;" "&amp;'بیماران متادون'!C94,0)</f>
        <v>0</v>
      </c>
      <c r="I93" s="17">
        <f>IF('بیماران بوپرونورفین'!B94&lt;&gt;"",'بیماران بوپرونورفین'!B94&amp;" "&amp;'بیماران بوپرونورفین'!C94,0)</f>
        <v>0</v>
      </c>
      <c r="J93" s="17">
        <f>IF('بیماران تنتور اوپیوم'!B94&lt;&gt;"",'بیماران تنتور اوپیوم'!B94&amp;" "&amp;'بیماران تنتور اوپیوم'!C94,0)</f>
        <v>0</v>
      </c>
    </row>
    <row r="94" spans="4:10" x14ac:dyDescent="0.2">
      <c r="D94" s="10">
        <f>'خلاصه اطلاعات مرکز '!G2</f>
        <v>0</v>
      </c>
      <c r="E94" s="10">
        <f>'خلاصه اطلاعات مرکز '!I2</f>
        <v>0</v>
      </c>
      <c r="F94" s="10">
        <f>'خلاصه اطلاعات مرکز '!K2</f>
        <v>96</v>
      </c>
      <c r="G94" s="10">
        <f t="shared" si="1"/>
        <v>94</v>
      </c>
      <c r="H94" s="17">
        <f>IF('بیماران متادون'!B95&lt;&gt;"",'بیماران متادون'!B95&amp;" "&amp;'بیماران متادون'!C95,0)</f>
        <v>0</v>
      </c>
      <c r="I94" s="17">
        <f>IF('بیماران بوپرونورفین'!B95&lt;&gt;"",'بیماران بوپرونورفین'!B95&amp;" "&amp;'بیماران بوپرونورفین'!C95,0)</f>
        <v>0</v>
      </c>
      <c r="J94" s="17">
        <f>IF('بیماران تنتور اوپیوم'!B95&lt;&gt;"",'بیماران تنتور اوپیوم'!B95&amp;" "&amp;'بیماران تنتور اوپیوم'!C95,0)</f>
        <v>0</v>
      </c>
    </row>
    <row r="95" spans="4:10" x14ac:dyDescent="0.2">
      <c r="D95" s="10">
        <f>'خلاصه اطلاعات مرکز '!G2</f>
        <v>0</v>
      </c>
      <c r="E95" s="10">
        <f>'خلاصه اطلاعات مرکز '!I2</f>
        <v>0</v>
      </c>
      <c r="F95" s="10">
        <f>'خلاصه اطلاعات مرکز '!K2</f>
        <v>96</v>
      </c>
      <c r="G95" s="10">
        <f t="shared" si="1"/>
        <v>95</v>
      </c>
      <c r="H95" s="17">
        <f>IF('بیماران متادون'!B96&lt;&gt;"",'بیماران متادون'!B96&amp;" "&amp;'بیماران متادون'!C96,0)</f>
        <v>0</v>
      </c>
      <c r="I95" s="17">
        <f>IF('بیماران بوپرونورفین'!B96&lt;&gt;"",'بیماران بوپرونورفین'!B96&amp;" "&amp;'بیماران بوپرونورفین'!C96,0)</f>
        <v>0</v>
      </c>
      <c r="J95" s="17">
        <f>IF('بیماران تنتور اوپیوم'!B96&lt;&gt;"",'بیماران تنتور اوپیوم'!B96&amp;" "&amp;'بیماران تنتور اوپیوم'!C96,0)</f>
        <v>0</v>
      </c>
    </row>
    <row r="96" spans="4:10" x14ac:dyDescent="0.2">
      <c r="D96" s="10">
        <f>'خلاصه اطلاعات مرکز '!G2</f>
        <v>0</v>
      </c>
      <c r="E96" s="10">
        <f>'خلاصه اطلاعات مرکز '!I2</f>
        <v>0</v>
      </c>
      <c r="F96" s="10">
        <f>'خلاصه اطلاعات مرکز '!K2</f>
        <v>96</v>
      </c>
      <c r="G96" s="10">
        <f t="shared" si="1"/>
        <v>96</v>
      </c>
      <c r="H96" s="17">
        <f>IF('بیماران متادون'!B97&lt;&gt;"",'بیماران متادون'!B97&amp;" "&amp;'بیماران متادون'!C97,0)</f>
        <v>0</v>
      </c>
      <c r="I96" s="17">
        <f>IF('بیماران بوپرونورفین'!B97&lt;&gt;"",'بیماران بوپرونورفین'!B97&amp;" "&amp;'بیماران بوپرونورفین'!C97,0)</f>
        <v>0</v>
      </c>
      <c r="J96" s="17">
        <f>IF('بیماران تنتور اوپیوم'!B97&lt;&gt;"",'بیماران تنتور اوپیوم'!B97&amp;" "&amp;'بیماران تنتور اوپیوم'!C97,0)</f>
        <v>0</v>
      </c>
    </row>
    <row r="97" spans="4:10" x14ac:dyDescent="0.2">
      <c r="D97" s="10">
        <f>'خلاصه اطلاعات مرکز '!G2</f>
        <v>0</v>
      </c>
      <c r="E97" s="10">
        <f>'خلاصه اطلاعات مرکز '!I2</f>
        <v>0</v>
      </c>
      <c r="F97" s="10">
        <f>'خلاصه اطلاعات مرکز '!K2</f>
        <v>96</v>
      </c>
      <c r="G97" s="10">
        <f t="shared" si="1"/>
        <v>97</v>
      </c>
      <c r="H97" s="17">
        <f>IF('بیماران متادون'!B98&lt;&gt;"",'بیماران متادون'!B98&amp;" "&amp;'بیماران متادون'!C98,0)</f>
        <v>0</v>
      </c>
      <c r="I97" s="17">
        <f>IF('بیماران بوپرونورفین'!B98&lt;&gt;"",'بیماران بوپرونورفین'!B98&amp;" "&amp;'بیماران بوپرونورفین'!C98,0)</f>
        <v>0</v>
      </c>
      <c r="J97" s="17">
        <f>IF('بیماران تنتور اوپیوم'!B98&lt;&gt;"",'بیماران تنتور اوپیوم'!B98&amp;" "&amp;'بیماران تنتور اوپیوم'!C98,0)</f>
        <v>0</v>
      </c>
    </row>
    <row r="98" spans="4:10" x14ac:dyDescent="0.2">
      <c r="D98" s="10">
        <f>'خلاصه اطلاعات مرکز '!G2</f>
        <v>0</v>
      </c>
      <c r="E98" s="10">
        <f>'خلاصه اطلاعات مرکز '!I2</f>
        <v>0</v>
      </c>
      <c r="F98" s="10">
        <f>'خلاصه اطلاعات مرکز '!K2</f>
        <v>96</v>
      </c>
      <c r="G98" s="10">
        <f t="shared" si="1"/>
        <v>98</v>
      </c>
      <c r="H98" s="17">
        <f>IF('بیماران متادون'!B99&lt;&gt;"",'بیماران متادون'!B99&amp;" "&amp;'بیماران متادون'!C99,0)</f>
        <v>0</v>
      </c>
      <c r="I98" s="17">
        <f>IF('بیماران بوپرونورفین'!B99&lt;&gt;"",'بیماران بوپرونورفین'!B99&amp;" "&amp;'بیماران بوپرونورفین'!C99,0)</f>
        <v>0</v>
      </c>
      <c r="J98" s="17">
        <f>IF('بیماران تنتور اوپیوم'!B99&lt;&gt;"",'بیماران تنتور اوپیوم'!B99&amp;" "&amp;'بیماران تنتور اوپیوم'!C99,0)</f>
        <v>0</v>
      </c>
    </row>
    <row r="99" spans="4:10" x14ac:dyDescent="0.2">
      <c r="D99" s="10">
        <f>'خلاصه اطلاعات مرکز '!G2</f>
        <v>0</v>
      </c>
      <c r="E99" s="10">
        <f>'خلاصه اطلاعات مرکز '!I2</f>
        <v>0</v>
      </c>
      <c r="F99" s="10">
        <f>'خلاصه اطلاعات مرکز '!K2</f>
        <v>96</v>
      </c>
      <c r="G99" s="10">
        <f t="shared" si="1"/>
        <v>99</v>
      </c>
      <c r="H99" s="17">
        <f>IF('بیماران متادون'!B100&lt;&gt;"",'بیماران متادون'!B100&amp;" "&amp;'بیماران متادون'!C100,0)</f>
        <v>0</v>
      </c>
      <c r="I99" s="17">
        <f>IF('بیماران بوپرونورفین'!B100&lt;&gt;"",'بیماران بوپرونورفین'!B100&amp;" "&amp;'بیماران بوپرونورفین'!C100,0)</f>
        <v>0</v>
      </c>
      <c r="J99" s="17">
        <f>IF('بیماران تنتور اوپیوم'!B100&lt;&gt;"",'بیماران تنتور اوپیوم'!B100&amp;" "&amp;'بیماران تنتور اوپیوم'!C100,0)</f>
        <v>0</v>
      </c>
    </row>
    <row r="100" spans="4:10" x14ac:dyDescent="0.2">
      <c r="D100" s="10">
        <f>'خلاصه اطلاعات مرکز '!G2</f>
        <v>0</v>
      </c>
      <c r="E100" s="10">
        <f>'خلاصه اطلاعات مرکز '!I2</f>
        <v>0</v>
      </c>
      <c r="F100" s="10">
        <f>'خلاصه اطلاعات مرکز '!K2</f>
        <v>96</v>
      </c>
      <c r="G100" s="10">
        <f t="shared" si="1"/>
        <v>100</v>
      </c>
      <c r="H100" s="17">
        <f>IF('بیماران متادون'!B101&lt;&gt;"",'بیماران متادون'!B101&amp;" "&amp;'بیماران متادون'!C101,0)</f>
        <v>0</v>
      </c>
      <c r="I100" s="17">
        <f>IF('بیماران بوپرونورفین'!B101&lt;&gt;"",'بیماران بوپرونورفین'!B101&amp;" "&amp;'بیماران بوپرونورفین'!C101,0)</f>
        <v>0</v>
      </c>
      <c r="J100" s="17">
        <f>IF('بیماران تنتور اوپیوم'!B101&lt;&gt;"",'بیماران تنتور اوپیوم'!B101&amp;" "&amp;'بیماران تنتور اوپیوم'!C101,0)</f>
        <v>0</v>
      </c>
    </row>
    <row r="101" spans="4:10" x14ac:dyDescent="0.2">
      <c r="D101" s="10">
        <f>'خلاصه اطلاعات مرکز '!G2</f>
        <v>0</v>
      </c>
      <c r="E101" s="10">
        <f>'خلاصه اطلاعات مرکز '!I2</f>
        <v>0</v>
      </c>
      <c r="F101" s="10">
        <f>'خلاصه اطلاعات مرکز '!K2</f>
        <v>96</v>
      </c>
      <c r="G101" s="10">
        <f t="shared" si="1"/>
        <v>101</v>
      </c>
      <c r="H101" s="17">
        <f>IF('بیماران متادون'!B102&lt;&gt;"",'بیماران متادون'!B102&amp;" "&amp;'بیماران متادون'!C102,0)</f>
        <v>0</v>
      </c>
      <c r="I101" s="17">
        <f>IF('بیماران بوپرونورفین'!B102&lt;&gt;"",'بیماران بوپرونورفین'!B102&amp;" "&amp;'بیماران بوپرونورفین'!C102,0)</f>
        <v>0</v>
      </c>
      <c r="J101" s="17">
        <f>IF('بیماران تنتور اوپیوم'!B102&lt;&gt;"",'بیماران تنتور اوپیوم'!B102&amp;" "&amp;'بیماران تنتور اوپیوم'!C102,0)</f>
        <v>0</v>
      </c>
    </row>
    <row r="102" spans="4:10" x14ac:dyDescent="0.2">
      <c r="D102" s="10">
        <f>'خلاصه اطلاعات مرکز '!G2</f>
        <v>0</v>
      </c>
      <c r="E102" s="10">
        <f>'خلاصه اطلاعات مرکز '!I2</f>
        <v>0</v>
      </c>
      <c r="F102" s="10">
        <f>'خلاصه اطلاعات مرکز '!K2</f>
        <v>96</v>
      </c>
      <c r="G102" s="10">
        <f t="shared" si="1"/>
        <v>102</v>
      </c>
      <c r="H102" s="17">
        <f>IF('بیماران متادون'!B103&lt;&gt;"",'بیماران متادون'!B103&amp;" "&amp;'بیماران متادون'!C103,0)</f>
        <v>0</v>
      </c>
    </row>
    <row r="103" spans="4:10" x14ac:dyDescent="0.2">
      <c r="D103" s="10">
        <f>'خلاصه اطلاعات مرکز '!G2</f>
        <v>0</v>
      </c>
      <c r="E103" s="10">
        <f>'خلاصه اطلاعات مرکز '!I2</f>
        <v>0</v>
      </c>
      <c r="F103" s="10">
        <f>'خلاصه اطلاعات مرکز '!K2</f>
        <v>96</v>
      </c>
      <c r="G103" s="10">
        <f t="shared" si="1"/>
        <v>103</v>
      </c>
      <c r="H103" s="17">
        <f>IF('بیماران متادون'!B104&lt;&gt;"",'بیماران متادون'!B104&amp;" "&amp;'بیماران متادون'!C104,0)</f>
        <v>0</v>
      </c>
    </row>
    <row r="104" spans="4:10" x14ac:dyDescent="0.2">
      <c r="D104" s="10">
        <f>'خلاصه اطلاعات مرکز '!G2</f>
        <v>0</v>
      </c>
      <c r="E104" s="10">
        <f>'خلاصه اطلاعات مرکز '!I2</f>
        <v>0</v>
      </c>
      <c r="F104" s="10">
        <f>'خلاصه اطلاعات مرکز '!K2</f>
        <v>96</v>
      </c>
      <c r="G104" s="10">
        <f t="shared" si="1"/>
        <v>104</v>
      </c>
      <c r="H104" s="17">
        <f>IF('بیماران متادون'!B105&lt;&gt;"",'بیماران متادون'!B105&amp;" "&amp;'بیماران متادون'!C105,0)</f>
        <v>0</v>
      </c>
    </row>
    <row r="105" spans="4:10" x14ac:dyDescent="0.2">
      <c r="D105" s="10">
        <f>'خلاصه اطلاعات مرکز '!G2</f>
        <v>0</v>
      </c>
      <c r="E105" s="10">
        <f>'خلاصه اطلاعات مرکز '!I2</f>
        <v>0</v>
      </c>
      <c r="F105" s="10">
        <f>'خلاصه اطلاعات مرکز '!K2</f>
        <v>96</v>
      </c>
      <c r="G105" s="10">
        <f t="shared" si="1"/>
        <v>105</v>
      </c>
      <c r="H105" s="17">
        <f>IF('بیماران متادون'!B106&lt;&gt;"",'بیماران متادون'!B106&amp;" "&amp;'بیماران متادون'!C106,0)</f>
        <v>0</v>
      </c>
    </row>
    <row r="106" spans="4:10" x14ac:dyDescent="0.2">
      <c r="D106" s="10">
        <f>'خلاصه اطلاعات مرکز '!G2</f>
        <v>0</v>
      </c>
      <c r="E106" s="10">
        <f>'خلاصه اطلاعات مرکز '!I2</f>
        <v>0</v>
      </c>
      <c r="F106" s="10">
        <f>'خلاصه اطلاعات مرکز '!K2</f>
        <v>96</v>
      </c>
      <c r="G106" s="10">
        <f t="shared" si="1"/>
        <v>106</v>
      </c>
      <c r="H106" s="17">
        <f>IF('بیماران متادون'!B107&lt;&gt;"",'بیماران متادون'!B107&amp;" "&amp;'بیماران متادون'!C107,0)</f>
        <v>0</v>
      </c>
    </row>
    <row r="107" spans="4:10" x14ac:dyDescent="0.2">
      <c r="D107" s="10">
        <f>'خلاصه اطلاعات مرکز '!G2</f>
        <v>0</v>
      </c>
      <c r="E107" s="10">
        <f>'خلاصه اطلاعات مرکز '!I2</f>
        <v>0</v>
      </c>
      <c r="F107" s="10">
        <f>'خلاصه اطلاعات مرکز '!K2</f>
        <v>96</v>
      </c>
      <c r="G107" s="10">
        <f t="shared" si="1"/>
        <v>107</v>
      </c>
      <c r="H107" s="17">
        <f>IF('بیماران متادون'!B108&lt;&gt;"",'بیماران متادون'!B108&amp;" "&amp;'بیماران متادون'!C108,0)</f>
        <v>0</v>
      </c>
    </row>
    <row r="108" spans="4:10" x14ac:dyDescent="0.2">
      <c r="D108" s="10">
        <f>'خلاصه اطلاعات مرکز '!G2</f>
        <v>0</v>
      </c>
      <c r="E108" s="10">
        <f>'خلاصه اطلاعات مرکز '!I2</f>
        <v>0</v>
      </c>
      <c r="F108" s="10">
        <f>'خلاصه اطلاعات مرکز '!K2</f>
        <v>96</v>
      </c>
      <c r="G108" s="10">
        <f t="shared" si="1"/>
        <v>108</v>
      </c>
      <c r="H108" s="17">
        <f>IF('بیماران متادون'!B109&lt;&gt;"",'بیماران متادون'!B109&amp;" "&amp;'بیماران متادون'!C109,0)</f>
        <v>0</v>
      </c>
    </row>
    <row r="109" spans="4:10" x14ac:dyDescent="0.2">
      <c r="D109" s="10">
        <f>'خلاصه اطلاعات مرکز '!G2</f>
        <v>0</v>
      </c>
      <c r="E109" s="10">
        <f>'خلاصه اطلاعات مرکز '!I2</f>
        <v>0</v>
      </c>
      <c r="F109" s="10">
        <f>'خلاصه اطلاعات مرکز '!K2</f>
        <v>96</v>
      </c>
      <c r="G109" s="10">
        <f t="shared" si="1"/>
        <v>109</v>
      </c>
      <c r="H109" s="17">
        <f>IF('بیماران متادون'!B110&lt;&gt;"",'بیماران متادون'!B110&amp;" "&amp;'بیماران متادون'!C110,0)</f>
        <v>0</v>
      </c>
    </row>
    <row r="110" spans="4:10" x14ac:dyDescent="0.2">
      <c r="D110" s="10">
        <f>'خلاصه اطلاعات مرکز '!G2</f>
        <v>0</v>
      </c>
      <c r="E110" s="10">
        <f>'خلاصه اطلاعات مرکز '!I2</f>
        <v>0</v>
      </c>
      <c r="F110" s="10">
        <f>'خلاصه اطلاعات مرکز '!K2</f>
        <v>96</v>
      </c>
      <c r="G110" s="10">
        <f t="shared" si="1"/>
        <v>110</v>
      </c>
      <c r="H110" s="17">
        <f>IF('بیماران متادون'!B111&lt;&gt;"",'بیماران متادون'!B111&amp;" "&amp;'بیماران متادون'!C111,0)</f>
        <v>0</v>
      </c>
    </row>
    <row r="111" spans="4:10" x14ac:dyDescent="0.2">
      <c r="D111" s="10">
        <f>'خلاصه اطلاعات مرکز '!G2</f>
        <v>0</v>
      </c>
      <c r="E111" s="10">
        <f>'خلاصه اطلاعات مرکز '!I2</f>
        <v>0</v>
      </c>
      <c r="F111" s="10">
        <f>'خلاصه اطلاعات مرکز '!K2</f>
        <v>96</v>
      </c>
      <c r="G111" s="10">
        <f t="shared" si="1"/>
        <v>111</v>
      </c>
      <c r="H111" s="17">
        <f>IF('بیماران متادون'!B112&lt;&gt;"",'بیماران متادون'!B112&amp;" "&amp;'بیماران متادون'!C112,0)</f>
        <v>0</v>
      </c>
    </row>
    <row r="112" spans="4:10" x14ac:dyDescent="0.2">
      <c r="D112" s="10">
        <f>'خلاصه اطلاعات مرکز '!G2</f>
        <v>0</v>
      </c>
      <c r="E112" s="10">
        <f>'خلاصه اطلاعات مرکز '!I2</f>
        <v>0</v>
      </c>
      <c r="F112" s="10">
        <f>'خلاصه اطلاعات مرکز '!K2</f>
        <v>96</v>
      </c>
      <c r="G112" s="10">
        <f t="shared" si="1"/>
        <v>112</v>
      </c>
      <c r="H112" s="17">
        <f>IF('بیماران متادون'!B113&lt;&gt;"",'بیماران متادون'!B113&amp;" "&amp;'بیماران متادون'!C113,0)</f>
        <v>0</v>
      </c>
    </row>
    <row r="113" spans="4:8" x14ac:dyDescent="0.2">
      <c r="D113" s="10">
        <f>'خلاصه اطلاعات مرکز '!G2</f>
        <v>0</v>
      </c>
      <c r="E113" s="10">
        <f>'خلاصه اطلاعات مرکز '!I2</f>
        <v>0</v>
      </c>
      <c r="F113" s="10">
        <f>'خلاصه اطلاعات مرکز '!K2</f>
        <v>96</v>
      </c>
      <c r="G113" s="10">
        <f t="shared" si="1"/>
        <v>113</v>
      </c>
      <c r="H113" s="17">
        <f>IF('بیماران متادون'!B114&lt;&gt;"",'بیماران متادون'!B114&amp;" "&amp;'بیماران متادون'!C114,0)</f>
        <v>0</v>
      </c>
    </row>
    <row r="114" spans="4:8" x14ac:dyDescent="0.2">
      <c r="D114" s="10">
        <f>'خلاصه اطلاعات مرکز '!G2</f>
        <v>0</v>
      </c>
      <c r="E114" s="10">
        <f>'خلاصه اطلاعات مرکز '!I2</f>
        <v>0</v>
      </c>
      <c r="F114" s="10">
        <f>'خلاصه اطلاعات مرکز '!K2</f>
        <v>96</v>
      </c>
      <c r="G114" s="10">
        <f t="shared" si="1"/>
        <v>114</v>
      </c>
      <c r="H114" s="17">
        <f>IF('بیماران متادون'!B115&lt;&gt;"",'بیماران متادون'!B115&amp;" "&amp;'بیماران متادون'!C115,0)</f>
        <v>0</v>
      </c>
    </row>
    <row r="115" spans="4:8" x14ac:dyDescent="0.2">
      <c r="D115" s="10">
        <f>'خلاصه اطلاعات مرکز '!G2</f>
        <v>0</v>
      </c>
      <c r="E115" s="10">
        <f>'خلاصه اطلاعات مرکز '!I2</f>
        <v>0</v>
      </c>
      <c r="F115" s="10">
        <f>'خلاصه اطلاعات مرکز '!K2</f>
        <v>96</v>
      </c>
      <c r="G115" s="10">
        <f t="shared" si="1"/>
        <v>115</v>
      </c>
      <c r="H115" s="17">
        <f>IF('بیماران متادون'!B116&lt;&gt;"",'بیماران متادون'!B116&amp;" "&amp;'بیماران متادون'!C116,0)</f>
        <v>0</v>
      </c>
    </row>
    <row r="116" spans="4:8" x14ac:dyDescent="0.2">
      <c r="D116" s="10">
        <f>'خلاصه اطلاعات مرکز '!G2</f>
        <v>0</v>
      </c>
      <c r="E116" s="10">
        <f>'خلاصه اطلاعات مرکز '!I2</f>
        <v>0</v>
      </c>
      <c r="F116" s="10">
        <f>'خلاصه اطلاعات مرکز '!K2</f>
        <v>96</v>
      </c>
      <c r="G116" s="10">
        <f t="shared" si="1"/>
        <v>116</v>
      </c>
      <c r="H116" s="17">
        <f>IF('بیماران متادون'!B117&lt;&gt;"",'بیماران متادون'!B117&amp;" "&amp;'بیماران متادون'!C117,0)</f>
        <v>0</v>
      </c>
    </row>
    <row r="117" spans="4:8" x14ac:dyDescent="0.2">
      <c r="D117" s="10">
        <f>'خلاصه اطلاعات مرکز '!G2</f>
        <v>0</v>
      </c>
      <c r="E117" s="10">
        <f>'خلاصه اطلاعات مرکز '!I2</f>
        <v>0</v>
      </c>
      <c r="F117" s="10">
        <f>'خلاصه اطلاعات مرکز '!K2</f>
        <v>96</v>
      </c>
      <c r="G117" s="10">
        <f t="shared" si="1"/>
        <v>117</v>
      </c>
      <c r="H117" s="17">
        <f>IF('بیماران متادون'!B118&lt;&gt;"",'بیماران متادون'!B118&amp;" "&amp;'بیماران متادون'!C118,0)</f>
        <v>0</v>
      </c>
    </row>
    <row r="118" spans="4:8" x14ac:dyDescent="0.2">
      <c r="D118" s="10">
        <f>'خلاصه اطلاعات مرکز '!G2</f>
        <v>0</v>
      </c>
      <c r="E118" s="10">
        <f>'خلاصه اطلاعات مرکز '!I2</f>
        <v>0</v>
      </c>
      <c r="F118" s="10">
        <f>'خلاصه اطلاعات مرکز '!K2</f>
        <v>96</v>
      </c>
      <c r="G118" s="10">
        <f t="shared" si="1"/>
        <v>118</v>
      </c>
      <c r="H118" s="17">
        <f>IF('بیماران متادون'!B119&lt;&gt;"",'بیماران متادون'!B119&amp;" "&amp;'بیماران متادون'!C119,0)</f>
        <v>0</v>
      </c>
    </row>
    <row r="119" spans="4:8" x14ac:dyDescent="0.2">
      <c r="D119" s="10">
        <f>'خلاصه اطلاعات مرکز '!G2</f>
        <v>0</v>
      </c>
      <c r="E119" s="10">
        <f>'خلاصه اطلاعات مرکز '!I2</f>
        <v>0</v>
      </c>
      <c r="F119" s="10">
        <f>'خلاصه اطلاعات مرکز '!K2</f>
        <v>96</v>
      </c>
      <c r="G119" s="10">
        <f t="shared" si="1"/>
        <v>119</v>
      </c>
      <c r="H119" s="17">
        <f>IF('بیماران متادون'!B120&lt;&gt;"",'بیماران متادون'!B120&amp;" "&amp;'بیماران متادون'!C120,0)</f>
        <v>0</v>
      </c>
    </row>
    <row r="120" spans="4:8" x14ac:dyDescent="0.2">
      <c r="D120" s="10">
        <f>'خلاصه اطلاعات مرکز '!G2</f>
        <v>0</v>
      </c>
      <c r="E120" s="10">
        <f>'خلاصه اطلاعات مرکز '!I2</f>
        <v>0</v>
      </c>
      <c r="F120" s="10">
        <f>'خلاصه اطلاعات مرکز '!K2</f>
        <v>96</v>
      </c>
      <c r="G120" s="10">
        <f t="shared" si="1"/>
        <v>120</v>
      </c>
      <c r="H120" s="17">
        <f>IF('بیماران متادون'!B121&lt;&gt;"",'بیماران متادون'!B121&amp;" "&amp;'بیماران متادون'!C121,0)</f>
        <v>0</v>
      </c>
    </row>
    <row r="121" spans="4:8" x14ac:dyDescent="0.2">
      <c r="D121" s="10">
        <f>'خلاصه اطلاعات مرکز '!G2</f>
        <v>0</v>
      </c>
      <c r="E121" s="10">
        <f>'خلاصه اطلاعات مرکز '!I2</f>
        <v>0</v>
      </c>
      <c r="F121" s="10">
        <f>'خلاصه اطلاعات مرکز '!K2</f>
        <v>96</v>
      </c>
      <c r="G121" s="10">
        <f t="shared" si="1"/>
        <v>121</v>
      </c>
      <c r="H121" s="17">
        <f>IF('بیماران متادون'!B122&lt;&gt;"",'بیماران متادون'!B122&amp;" "&amp;'بیماران متادون'!C122,0)</f>
        <v>0</v>
      </c>
    </row>
    <row r="122" spans="4:8" x14ac:dyDescent="0.2">
      <c r="D122" s="10">
        <f>'خلاصه اطلاعات مرکز '!G2</f>
        <v>0</v>
      </c>
      <c r="E122" s="10">
        <f>'خلاصه اطلاعات مرکز '!I2</f>
        <v>0</v>
      </c>
      <c r="F122" s="10">
        <f>'خلاصه اطلاعات مرکز '!K2</f>
        <v>96</v>
      </c>
      <c r="G122" s="10">
        <f t="shared" si="1"/>
        <v>122</v>
      </c>
      <c r="H122" s="17">
        <f>IF('بیماران متادون'!B123&lt;&gt;"",'بیماران متادون'!B123&amp;" "&amp;'بیماران متادون'!C123,0)</f>
        <v>0</v>
      </c>
    </row>
    <row r="123" spans="4:8" x14ac:dyDescent="0.2">
      <c r="D123" s="10">
        <f>'خلاصه اطلاعات مرکز '!G2</f>
        <v>0</v>
      </c>
      <c r="E123" s="10">
        <f>'خلاصه اطلاعات مرکز '!I2</f>
        <v>0</v>
      </c>
      <c r="F123" s="10">
        <f>'خلاصه اطلاعات مرکز '!K2</f>
        <v>96</v>
      </c>
      <c r="G123" s="10">
        <f t="shared" si="1"/>
        <v>123</v>
      </c>
      <c r="H123" s="17">
        <f>IF('بیماران متادون'!B124&lt;&gt;"",'بیماران متادون'!B124&amp;" "&amp;'بیماران متادون'!C124,0)</f>
        <v>0</v>
      </c>
    </row>
    <row r="124" spans="4:8" x14ac:dyDescent="0.2">
      <c r="D124" s="10">
        <f>'خلاصه اطلاعات مرکز '!G2</f>
        <v>0</v>
      </c>
      <c r="E124" s="10">
        <f>'خلاصه اطلاعات مرکز '!I2</f>
        <v>0</v>
      </c>
      <c r="F124" s="10">
        <f>'خلاصه اطلاعات مرکز '!K2</f>
        <v>96</v>
      </c>
      <c r="G124" s="10">
        <f t="shared" si="1"/>
        <v>124</v>
      </c>
      <c r="H124" s="17">
        <f>IF('بیماران متادون'!B125&lt;&gt;"",'بیماران متادون'!B125&amp;" "&amp;'بیماران متادون'!C125,0)</f>
        <v>0</v>
      </c>
    </row>
    <row r="125" spans="4:8" x14ac:dyDescent="0.2">
      <c r="D125" s="10">
        <f>'خلاصه اطلاعات مرکز '!G2</f>
        <v>0</v>
      </c>
      <c r="E125" s="10">
        <f>'خلاصه اطلاعات مرکز '!I2</f>
        <v>0</v>
      </c>
      <c r="F125" s="10">
        <f>'خلاصه اطلاعات مرکز '!K2</f>
        <v>96</v>
      </c>
      <c r="G125" s="10">
        <f t="shared" si="1"/>
        <v>125</v>
      </c>
      <c r="H125" s="17">
        <f>IF('بیماران متادون'!B126&lt;&gt;"",'بیماران متادون'!B126&amp;" "&amp;'بیماران متادون'!C126,0)</f>
        <v>0</v>
      </c>
    </row>
    <row r="126" spans="4:8" x14ac:dyDescent="0.2">
      <c r="D126" s="10">
        <f>'خلاصه اطلاعات مرکز '!G2</f>
        <v>0</v>
      </c>
      <c r="E126" s="10">
        <f>'خلاصه اطلاعات مرکز '!I2</f>
        <v>0</v>
      </c>
      <c r="F126" s="10">
        <f>'خلاصه اطلاعات مرکز '!K2</f>
        <v>96</v>
      </c>
      <c r="G126" s="10">
        <f t="shared" si="1"/>
        <v>126</v>
      </c>
      <c r="H126" s="17">
        <f>IF('بیماران متادون'!B127&lt;&gt;"",'بیماران متادون'!B127&amp;" "&amp;'بیماران متادون'!C127,0)</f>
        <v>0</v>
      </c>
    </row>
    <row r="127" spans="4:8" x14ac:dyDescent="0.2">
      <c r="D127" s="10">
        <f>'خلاصه اطلاعات مرکز '!G2</f>
        <v>0</v>
      </c>
      <c r="E127" s="10">
        <f>'خلاصه اطلاعات مرکز '!I2</f>
        <v>0</v>
      </c>
      <c r="F127" s="10">
        <f>'خلاصه اطلاعات مرکز '!K2</f>
        <v>96</v>
      </c>
      <c r="G127" s="10">
        <f t="shared" si="1"/>
        <v>127</v>
      </c>
      <c r="H127" s="17">
        <f>IF('بیماران متادون'!B128&lt;&gt;"",'بیماران متادون'!B128&amp;" "&amp;'بیماران متادون'!C128,0)</f>
        <v>0</v>
      </c>
    </row>
    <row r="128" spans="4:8" x14ac:dyDescent="0.2">
      <c r="D128" s="10">
        <f>'خلاصه اطلاعات مرکز '!G2</f>
        <v>0</v>
      </c>
      <c r="E128" s="10">
        <f>'خلاصه اطلاعات مرکز '!I2</f>
        <v>0</v>
      </c>
      <c r="F128" s="10">
        <f>'خلاصه اطلاعات مرکز '!K2</f>
        <v>96</v>
      </c>
      <c r="G128" s="10">
        <f t="shared" si="1"/>
        <v>128</v>
      </c>
      <c r="H128" s="17">
        <f>IF('بیماران متادون'!B129&lt;&gt;"",'بیماران متادون'!B129&amp;" "&amp;'بیماران متادون'!C129,0)</f>
        <v>0</v>
      </c>
    </row>
    <row r="129" spans="4:8" x14ac:dyDescent="0.2">
      <c r="D129" s="10">
        <f>'خلاصه اطلاعات مرکز '!G2</f>
        <v>0</v>
      </c>
      <c r="E129" s="10">
        <f>'خلاصه اطلاعات مرکز '!I2</f>
        <v>0</v>
      </c>
      <c r="F129" s="10">
        <f>'خلاصه اطلاعات مرکز '!K2</f>
        <v>96</v>
      </c>
      <c r="G129" s="10">
        <f t="shared" si="1"/>
        <v>129</v>
      </c>
      <c r="H129" s="17">
        <f>IF('بیماران متادون'!B130&lt;&gt;"",'بیماران متادون'!B130&amp;" "&amp;'بیماران متادون'!C130,0)</f>
        <v>0</v>
      </c>
    </row>
    <row r="130" spans="4:8" x14ac:dyDescent="0.2">
      <c r="D130" s="10">
        <f>'خلاصه اطلاعات مرکز '!G2</f>
        <v>0</v>
      </c>
      <c r="E130" s="10">
        <f>'خلاصه اطلاعات مرکز '!I2</f>
        <v>0</v>
      </c>
      <c r="F130" s="10">
        <f>'خلاصه اطلاعات مرکز '!K2</f>
        <v>96</v>
      </c>
      <c r="G130" s="10">
        <f t="shared" si="1"/>
        <v>130</v>
      </c>
      <c r="H130" s="17">
        <f>IF('بیماران متادون'!B131&lt;&gt;"",'بیماران متادون'!B131&amp;" "&amp;'بیماران متادون'!C131,0)</f>
        <v>0</v>
      </c>
    </row>
    <row r="131" spans="4:8" x14ac:dyDescent="0.2">
      <c r="D131" s="10">
        <f>'خلاصه اطلاعات مرکز '!G2</f>
        <v>0</v>
      </c>
      <c r="E131" s="10">
        <f>'خلاصه اطلاعات مرکز '!I2</f>
        <v>0</v>
      </c>
      <c r="F131" s="10">
        <f>'خلاصه اطلاعات مرکز '!K2</f>
        <v>96</v>
      </c>
      <c r="G131" s="10">
        <f t="shared" ref="G131:G194" si="2">G130+1</f>
        <v>131</v>
      </c>
      <c r="H131" s="17">
        <f>IF('بیماران متادون'!B132&lt;&gt;"",'بیماران متادون'!B132&amp;" "&amp;'بیماران متادون'!C132,0)</f>
        <v>0</v>
      </c>
    </row>
    <row r="132" spans="4:8" x14ac:dyDescent="0.2">
      <c r="D132" s="10">
        <f>'خلاصه اطلاعات مرکز '!G2</f>
        <v>0</v>
      </c>
      <c r="E132" s="10">
        <f>'خلاصه اطلاعات مرکز '!I2</f>
        <v>0</v>
      </c>
      <c r="F132" s="10">
        <f>'خلاصه اطلاعات مرکز '!K2</f>
        <v>96</v>
      </c>
      <c r="G132" s="10">
        <f t="shared" si="2"/>
        <v>132</v>
      </c>
      <c r="H132" s="17">
        <f>IF('بیماران متادون'!B133&lt;&gt;"",'بیماران متادون'!B133&amp;" "&amp;'بیماران متادون'!C133,0)</f>
        <v>0</v>
      </c>
    </row>
    <row r="133" spans="4:8" x14ac:dyDescent="0.2">
      <c r="D133" s="10">
        <f>'خلاصه اطلاعات مرکز '!G2</f>
        <v>0</v>
      </c>
      <c r="E133" s="10">
        <f>'خلاصه اطلاعات مرکز '!I2</f>
        <v>0</v>
      </c>
      <c r="F133" s="10">
        <f>'خلاصه اطلاعات مرکز '!K2</f>
        <v>96</v>
      </c>
      <c r="G133" s="10">
        <f t="shared" si="2"/>
        <v>133</v>
      </c>
      <c r="H133" s="17">
        <f>IF('بیماران متادون'!B134&lt;&gt;"",'بیماران متادون'!B134&amp;" "&amp;'بیماران متادون'!C134,0)</f>
        <v>0</v>
      </c>
    </row>
    <row r="134" spans="4:8" x14ac:dyDescent="0.2">
      <c r="D134" s="10">
        <f>'خلاصه اطلاعات مرکز '!G2</f>
        <v>0</v>
      </c>
      <c r="E134" s="10">
        <f>'خلاصه اطلاعات مرکز '!I2</f>
        <v>0</v>
      </c>
      <c r="F134" s="10">
        <f>'خلاصه اطلاعات مرکز '!K2</f>
        <v>96</v>
      </c>
      <c r="G134" s="10">
        <f t="shared" si="2"/>
        <v>134</v>
      </c>
      <c r="H134" s="17">
        <f>IF('بیماران متادون'!B135&lt;&gt;"",'بیماران متادون'!B135&amp;" "&amp;'بیماران متادون'!C135,0)</f>
        <v>0</v>
      </c>
    </row>
    <row r="135" spans="4:8" x14ac:dyDescent="0.2">
      <c r="D135" s="10">
        <f>'خلاصه اطلاعات مرکز '!G2</f>
        <v>0</v>
      </c>
      <c r="E135" s="10">
        <f>'خلاصه اطلاعات مرکز '!I2</f>
        <v>0</v>
      </c>
      <c r="F135" s="10">
        <f>'خلاصه اطلاعات مرکز '!K2</f>
        <v>96</v>
      </c>
      <c r="G135" s="10">
        <f t="shared" si="2"/>
        <v>135</v>
      </c>
      <c r="H135" s="17">
        <f>IF('بیماران متادون'!B136&lt;&gt;"",'بیماران متادون'!B136&amp;" "&amp;'بیماران متادون'!C136,0)</f>
        <v>0</v>
      </c>
    </row>
    <row r="136" spans="4:8" x14ac:dyDescent="0.2">
      <c r="D136" s="10">
        <f>'خلاصه اطلاعات مرکز '!G2</f>
        <v>0</v>
      </c>
      <c r="E136" s="10">
        <f>'خلاصه اطلاعات مرکز '!I2</f>
        <v>0</v>
      </c>
      <c r="F136" s="10">
        <f>'خلاصه اطلاعات مرکز '!K2</f>
        <v>96</v>
      </c>
      <c r="G136" s="10">
        <f t="shared" si="2"/>
        <v>136</v>
      </c>
      <c r="H136" s="17">
        <f>IF('بیماران متادون'!B137&lt;&gt;"",'بیماران متادون'!B137&amp;" "&amp;'بیماران متادون'!C137,0)</f>
        <v>0</v>
      </c>
    </row>
    <row r="137" spans="4:8" x14ac:dyDescent="0.2">
      <c r="D137" s="10">
        <f>'خلاصه اطلاعات مرکز '!G2</f>
        <v>0</v>
      </c>
      <c r="E137" s="10">
        <f>'خلاصه اطلاعات مرکز '!I2</f>
        <v>0</v>
      </c>
      <c r="F137" s="10">
        <f>'خلاصه اطلاعات مرکز '!K2</f>
        <v>96</v>
      </c>
      <c r="G137" s="10">
        <f t="shared" si="2"/>
        <v>137</v>
      </c>
      <c r="H137" s="17">
        <f>IF('بیماران متادون'!B138&lt;&gt;"",'بیماران متادون'!B138&amp;" "&amp;'بیماران متادون'!C138,0)</f>
        <v>0</v>
      </c>
    </row>
    <row r="138" spans="4:8" x14ac:dyDescent="0.2">
      <c r="D138" s="10">
        <f>'خلاصه اطلاعات مرکز '!G2</f>
        <v>0</v>
      </c>
      <c r="E138" s="10">
        <f>'خلاصه اطلاعات مرکز '!I2</f>
        <v>0</v>
      </c>
      <c r="F138" s="10">
        <f>'خلاصه اطلاعات مرکز '!K2</f>
        <v>96</v>
      </c>
      <c r="G138" s="10">
        <f t="shared" si="2"/>
        <v>138</v>
      </c>
      <c r="H138" s="17">
        <f>IF('بیماران متادون'!B139&lt;&gt;"",'بیماران متادون'!B139&amp;" "&amp;'بیماران متادون'!C139,0)</f>
        <v>0</v>
      </c>
    </row>
    <row r="139" spans="4:8" x14ac:dyDescent="0.2">
      <c r="D139" s="10">
        <f>'خلاصه اطلاعات مرکز '!G2</f>
        <v>0</v>
      </c>
      <c r="E139" s="10">
        <f>'خلاصه اطلاعات مرکز '!I2</f>
        <v>0</v>
      </c>
      <c r="F139" s="10">
        <f>'خلاصه اطلاعات مرکز '!K2</f>
        <v>96</v>
      </c>
      <c r="G139" s="10">
        <f t="shared" si="2"/>
        <v>139</v>
      </c>
      <c r="H139" s="17">
        <f>IF('بیماران متادون'!B140&lt;&gt;"",'بیماران متادون'!B140&amp;" "&amp;'بیماران متادون'!C140,0)</f>
        <v>0</v>
      </c>
    </row>
    <row r="140" spans="4:8" x14ac:dyDescent="0.2">
      <c r="D140" s="10">
        <f>'خلاصه اطلاعات مرکز '!G2</f>
        <v>0</v>
      </c>
      <c r="E140" s="10">
        <f>'خلاصه اطلاعات مرکز '!I2</f>
        <v>0</v>
      </c>
      <c r="F140" s="10">
        <f>'خلاصه اطلاعات مرکز '!K2</f>
        <v>96</v>
      </c>
      <c r="G140" s="10">
        <f t="shared" si="2"/>
        <v>140</v>
      </c>
      <c r="H140" s="17">
        <f>IF('بیماران متادون'!B141&lt;&gt;"",'بیماران متادون'!B141&amp;" "&amp;'بیماران متادون'!C141,0)</f>
        <v>0</v>
      </c>
    </row>
    <row r="141" spans="4:8" x14ac:dyDescent="0.2">
      <c r="D141" s="10">
        <f>'خلاصه اطلاعات مرکز '!G2</f>
        <v>0</v>
      </c>
      <c r="E141" s="10">
        <f>'خلاصه اطلاعات مرکز '!I2</f>
        <v>0</v>
      </c>
      <c r="F141" s="10">
        <f>'خلاصه اطلاعات مرکز '!K2</f>
        <v>96</v>
      </c>
      <c r="G141" s="10">
        <f t="shared" si="2"/>
        <v>141</v>
      </c>
      <c r="H141" s="17">
        <f>IF('بیماران متادون'!B142&lt;&gt;"",'بیماران متادون'!B142&amp;" "&amp;'بیماران متادون'!C142,0)</f>
        <v>0</v>
      </c>
    </row>
    <row r="142" spans="4:8" x14ac:dyDescent="0.2">
      <c r="D142" s="10">
        <f>'خلاصه اطلاعات مرکز '!G2</f>
        <v>0</v>
      </c>
      <c r="E142" s="10">
        <f>'خلاصه اطلاعات مرکز '!I2</f>
        <v>0</v>
      </c>
      <c r="F142" s="10">
        <f>'خلاصه اطلاعات مرکز '!K2</f>
        <v>96</v>
      </c>
      <c r="G142" s="10">
        <f t="shared" si="2"/>
        <v>142</v>
      </c>
      <c r="H142" s="17">
        <f>IF('بیماران متادون'!B143&lt;&gt;"",'بیماران متادون'!B143&amp;" "&amp;'بیماران متادون'!C143,0)</f>
        <v>0</v>
      </c>
    </row>
    <row r="143" spans="4:8" x14ac:dyDescent="0.2">
      <c r="D143" s="10">
        <f>'خلاصه اطلاعات مرکز '!G2</f>
        <v>0</v>
      </c>
      <c r="E143" s="10">
        <f>'خلاصه اطلاعات مرکز '!I2</f>
        <v>0</v>
      </c>
      <c r="F143" s="10">
        <f>'خلاصه اطلاعات مرکز '!K2</f>
        <v>96</v>
      </c>
      <c r="G143" s="10">
        <f t="shared" si="2"/>
        <v>143</v>
      </c>
      <c r="H143" s="17">
        <f>IF('بیماران متادون'!B144&lt;&gt;"",'بیماران متادون'!B144&amp;" "&amp;'بیماران متادون'!C144,0)</f>
        <v>0</v>
      </c>
    </row>
    <row r="144" spans="4:8" x14ac:dyDescent="0.2">
      <c r="D144" s="10">
        <f>'خلاصه اطلاعات مرکز '!G2</f>
        <v>0</v>
      </c>
      <c r="E144" s="10">
        <f>'خلاصه اطلاعات مرکز '!I2</f>
        <v>0</v>
      </c>
      <c r="F144" s="10">
        <f>'خلاصه اطلاعات مرکز '!K2</f>
        <v>96</v>
      </c>
      <c r="G144" s="10">
        <f t="shared" si="2"/>
        <v>144</v>
      </c>
      <c r="H144" s="17">
        <f>IF('بیماران متادون'!B145&lt;&gt;"",'بیماران متادون'!B145&amp;" "&amp;'بیماران متادون'!C145,0)</f>
        <v>0</v>
      </c>
    </row>
    <row r="145" spans="4:8" x14ac:dyDescent="0.2">
      <c r="D145" s="10">
        <f>'خلاصه اطلاعات مرکز '!G2</f>
        <v>0</v>
      </c>
      <c r="E145" s="10">
        <f>'خلاصه اطلاعات مرکز '!I2</f>
        <v>0</v>
      </c>
      <c r="F145" s="10">
        <f>'خلاصه اطلاعات مرکز '!K2</f>
        <v>96</v>
      </c>
      <c r="G145" s="10">
        <f t="shared" si="2"/>
        <v>145</v>
      </c>
      <c r="H145" s="17">
        <f>IF('بیماران متادون'!B146&lt;&gt;"",'بیماران متادون'!B146&amp;" "&amp;'بیماران متادون'!C146,0)</f>
        <v>0</v>
      </c>
    </row>
    <row r="146" spans="4:8" x14ac:dyDescent="0.2">
      <c r="D146" s="10">
        <f>'خلاصه اطلاعات مرکز '!G2</f>
        <v>0</v>
      </c>
      <c r="E146" s="10">
        <f>'خلاصه اطلاعات مرکز '!I2</f>
        <v>0</v>
      </c>
      <c r="F146" s="10">
        <f>'خلاصه اطلاعات مرکز '!K2</f>
        <v>96</v>
      </c>
      <c r="G146" s="10">
        <f t="shared" si="2"/>
        <v>146</v>
      </c>
      <c r="H146" s="17">
        <f>IF('بیماران متادون'!B147&lt;&gt;"",'بیماران متادون'!B147&amp;" "&amp;'بیماران متادون'!C147,0)</f>
        <v>0</v>
      </c>
    </row>
    <row r="147" spans="4:8" x14ac:dyDescent="0.2">
      <c r="D147" s="10">
        <f>'خلاصه اطلاعات مرکز '!G2</f>
        <v>0</v>
      </c>
      <c r="E147" s="10">
        <f>'خلاصه اطلاعات مرکز '!I2</f>
        <v>0</v>
      </c>
      <c r="F147" s="10">
        <f>'خلاصه اطلاعات مرکز '!K2</f>
        <v>96</v>
      </c>
      <c r="G147" s="10">
        <f t="shared" si="2"/>
        <v>147</v>
      </c>
      <c r="H147" s="17">
        <f>IF('بیماران متادون'!B148&lt;&gt;"",'بیماران متادون'!B148&amp;" "&amp;'بیماران متادون'!C148,0)</f>
        <v>0</v>
      </c>
    </row>
    <row r="148" spans="4:8" x14ac:dyDescent="0.2">
      <c r="D148" s="10">
        <f>'خلاصه اطلاعات مرکز '!G2</f>
        <v>0</v>
      </c>
      <c r="E148" s="10">
        <f>'خلاصه اطلاعات مرکز '!I2</f>
        <v>0</v>
      </c>
      <c r="F148" s="10">
        <f>'خلاصه اطلاعات مرکز '!K2</f>
        <v>96</v>
      </c>
      <c r="G148" s="10">
        <f t="shared" si="2"/>
        <v>148</v>
      </c>
      <c r="H148" s="17">
        <f>IF('بیماران متادون'!B149&lt;&gt;"",'بیماران متادون'!B149&amp;" "&amp;'بیماران متادون'!C149,0)</f>
        <v>0</v>
      </c>
    </row>
    <row r="149" spans="4:8" x14ac:dyDescent="0.2">
      <c r="D149" s="10">
        <f>'خلاصه اطلاعات مرکز '!G2</f>
        <v>0</v>
      </c>
      <c r="E149" s="10">
        <f>'خلاصه اطلاعات مرکز '!I2</f>
        <v>0</v>
      </c>
      <c r="F149" s="10">
        <f>'خلاصه اطلاعات مرکز '!K2</f>
        <v>96</v>
      </c>
      <c r="G149" s="10">
        <f t="shared" si="2"/>
        <v>149</v>
      </c>
      <c r="H149" s="17">
        <f>IF('بیماران متادون'!B150&lt;&gt;"",'بیماران متادون'!B150&amp;" "&amp;'بیماران متادون'!C150,0)</f>
        <v>0</v>
      </c>
    </row>
    <row r="150" spans="4:8" x14ac:dyDescent="0.2">
      <c r="D150" s="10">
        <f>'خلاصه اطلاعات مرکز '!G2</f>
        <v>0</v>
      </c>
      <c r="E150" s="10">
        <f>'خلاصه اطلاعات مرکز '!I2</f>
        <v>0</v>
      </c>
      <c r="F150" s="10">
        <f>'خلاصه اطلاعات مرکز '!K2</f>
        <v>96</v>
      </c>
      <c r="G150" s="10">
        <f t="shared" si="2"/>
        <v>150</v>
      </c>
      <c r="H150" s="17">
        <f>IF('بیماران متادون'!B151&lt;&gt;"",'بیماران متادون'!B151&amp;" "&amp;'بیماران متادون'!C151,0)</f>
        <v>0</v>
      </c>
    </row>
    <row r="151" spans="4:8" x14ac:dyDescent="0.2">
      <c r="D151" s="10">
        <f>'خلاصه اطلاعات مرکز '!G2</f>
        <v>0</v>
      </c>
      <c r="E151" s="10">
        <f>'خلاصه اطلاعات مرکز '!I2</f>
        <v>0</v>
      </c>
      <c r="F151" s="10">
        <f>'خلاصه اطلاعات مرکز '!K2</f>
        <v>96</v>
      </c>
      <c r="G151" s="10">
        <f t="shared" si="2"/>
        <v>151</v>
      </c>
      <c r="H151" s="17">
        <f>IF('بیماران متادون'!B152&lt;&gt;"",'بیماران متادون'!B152&amp;" "&amp;'بیماران متادون'!C152,0)</f>
        <v>0</v>
      </c>
    </row>
    <row r="152" spans="4:8" x14ac:dyDescent="0.2">
      <c r="D152" s="10">
        <f>'خلاصه اطلاعات مرکز '!G2</f>
        <v>0</v>
      </c>
      <c r="E152" s="10">
        <f>'خلاصه اطلاعات مرکز '!I2</f>
        <v>0</v>
      </c>
      <c r="F152" s="10">
        <f>'خلاصه اطلاعات مرکز '!K2</f>
        <v>96</v>
      </c>
      <c r="G152" s="10">
        <f t="shared" si="2"/>
        <v>152</v>
      </c>
      <c r="H152" s="17">
        <f>IF('بیماران متادون'!B153&lt;&gt;"",'بیماران متادون'!B153&amp;" "&amp;'بیماران متادون'!C153,0)</f>
        <v>0</v>
      </c>
    </row>
    <row r="153" spans="4:8" x14ac:dyDescent="0.2">
      <c r="D153" s="10">
        <f>'خلاصه اطلاعات مرکز '!G2</f>
        <v>0</v>
      </c>
      <c r="E153" s="10">
        <f>'خلاصه اطلاعات مرکز '!I2</f>
        <v>0</v>
      </c>
      <c r="F153" s="10">
        <f>'خلاصه اطلاعات مرکز '!K2</f>
        <v>96</v>
      </c>
      <c r="G153" s="10">
        <f t="shared" si="2"/>
        <v>153</v>
      </c>
      <c r="H153" s="17">
        <f>IF('بیماران متادون'!B154&lt;&gt;"",'بیماران متادون'!B154&amp;" "&amp;'بیماران متادون'!C154,0)</f>
        <v>0</v>
      </c>
    </row>
    <row r="154" spans="4:8" x14ac:dyDescent="0.2">
      <c r="D154" s="10">
        <f>'خلاصه اطلاعات مرکز '!G2</f>
        <v>0</v>
      </c>
      <c r="E154" s="10">
        <f>'خلاصه اطلاعات مرکز '!I2</f>
        <v>0</v>
      </c>
      <c r="F154" s="10">
        <f>'خلاصه اطلاعات مرکز '!K2</f>
        <v>96</v>
      </c>
      <c r="G154" s="10">
        <f t="shared" si="2"/>
        <v>154</v>
      </c>
      <c r="H154" s="17">
        <f>IF('بیماران متادون'!B155&lt;&gt;"",'بیماران متادون'!B155&amp;" "&amp;'بیماران متادون'!C155,0)</f>
        <v>0</v>
      </c>
    </row>
    <row r="155" spans="4:8" x14ac:dyDescent="0.2">
      <c r="D155" s="10">
        <f>'خلاصه اطلاعات مرکز '!G2</f>
        <v>0</v>
      </c>
      <c r="E155" s="10">
        <f>'خلاصه اطلاعات مرکز '!I2</f>
        <v>0</v>
      </c>
      <c r="F155" s="10">
        <f>'خلاصه اطلاعات مرکز '!K2</f>
        <v>96</v>
      </c>
      <c r="G155" s="10">
        <f t="shared" si="2"/>
        <v>155</v>
      </c>
      <c r="H155" s="17">
        <f>IF('بیماران متادون'!B156&lt;&gt;"",'بیماران متادون'!B156&amp;" "&amp;'بیماران متادون'!C156,0)</f>
        <v>0</v>
      </c>
    </row>
    <row r="156" spans="4:8" x14ac:dyDescent="0.2">
      <c r="D156" s="10">
        <f>'خلاصه اطلاعات مرکز '!G2</f>
        <v>0</v>
      </c>
      <c r="E156" s="10">
        <f>'خلاصه اطلاعات مرکز '!I2</f>
        <v>0</v>
      </c>
      <c r="F156" s="10">
        <f>'خلاصه اطلاعات مرکز '!K2</f>
        <v>96</v>
      </c>
      <c r="G156" s="10">
        <f t="shared" si="2"/>
        <v>156</v>
      </c>
      <c r="H156" s="17">
        <f>IF('بیماران متادون'!B157&lt;&gt;"",'بیماران متادون'!B157&amp;" "&amp;'بیماران متادون'!C157,0)</f>
        <v>0</v>
      </c>
    </row>
    <row r="157" spans="4:8" x14ac:dyDescent="0.2">
      <c r="D157" s="10">
        <f>'خلاصه اطلاعات مرکز '!G2</f>
        <v>0</v>
      </c>
      <c r="E157" s="10">
        <f>'خلاصه اطلاعات مرکز '!I2</f>
        <v>0</v>
      </c>
      <c r="F157" s="10">
        <f>'خلاصه اطلاعات مرکز '!K2</f>
        <v>96</v>
      </c>
      <c r="G157" s="10">
        <f t="shared" si="2"/>
        <v>157</v>
      </c>
      <c r="H157" s="17">
        <f>IF('بیماران متادون'!B158&lt;&gt;"",'بیماران متادون'!B158&amp;" "&amp;'بیماران متادون'!C158,0)</f>
        <v>0</v>
      </c>
    </row>
    <row r="158" spans="4:8" x14ac:dyDescent="0.2">
      <c r="D158" s="10">
        <f>'خلاصه اطلاعات مرکز '!G2</f>
        <v>0</v>
      </c>
      <c r="E158" s="10">
        <f>'خلاصه اطلاعات مرکز '!I2</f>
        <v>0</v>
      </c>
      <c r="F158" s="10">
        <f>'خلاصه اطلاعات مرکز '!K2</f>
        <v>96</v>
      </c>
      <c r="G158" s="10">
        <f t="shared" si="2"/>
        <v>158</v>
      </c>
      <c r="H158" s="17">
        <f>IF('بیماران متادون'!B159&lt;&gt;"",'بیماران متادون'!B159&amp;" "&amp;'بیماران متادون'!C159,0)</f>
        <v>0</v>
      </c>
    </row>
    <row r="159" spans="4:8" x14ac:dyDescent="0.2">
      <c r="D159" s="10">
        <f>'خلاصه اطلاعات مرکز '!G2</f>
        <v>0</v>
      </c>
      <c r="E159" s="10">
        <f>'خلاصه اطلاعات مرکز '!I2</f>
        <v>0</v>
      </c>
      <c r="F159" s="10">
        <f>'خلاصه اطلاعات مرکز '!K2</f>
        <v>96</v>
      </c>
      <c r="G159" s="10">
        <f t="shared" si="2"/>
        <v>159</v>
      </c>
      <c r="H159" s="17">
        <f>IF('بیماران متادون'!B160&lt;&gt;"",'بیماران متادون'!B160&amp;" "&amp;'بیماران متادون'!C160,0)</f>
        <v>0</v>
      </c>
    </row>
    <row r="160" spans="4:8" x14ac:dyDescent="0.2">
      <c r="D160" s="10">
        <f>'خلاصه اطلاعات مرکز '!G2</f>
        <v>0</v>
      </c>
      <c r="E160" s="10">
        <f>'خلاصه اطلاعات مرکز '!I2</f>
        <v>0</v>
      </c>
      <c r="F160" s="10">
        <f>'خلاصه اطلاعات مرکز '!K2</f>
        <v>96</v>
      </c>
      <c r="G160" s="10">
        <f t="shared" si="2"/>
        <v>160</v>
      </c>
      <c r="H160" s="17">
        <f>IF('بیماران متادون'!B161&lt;&gt;"",'بیماران متادون'!B161&amp;" "&amp;'بیماران متادون'!C161,0)</f>
        <v>0</v>
      </c>
    </row>
    <row r="161" spans="4:8" x14ac:dyDescent="0.2">
      <c r="D161" s="10">
        <f>'خلاصه اطلاعات مرکز '!G2</f>
        <v>0</v>
      </c>
      <c r="E161" s="10">
        <f>'خلاصه اطلاعات مرکز '!I2</f>
        <v>0</v>
      </c>
      <c r="F161" s="10">
        <f>'خلاصه اطلاعات مرکز '!K2</f>
        <v>96</v>
      </c>
      <c r="G161" s="10">
        <f t="shared" si="2"/>
        <v>161</v>
      </c>
      <c r="H161" s="17">
        <f>IF('بیماران متادون'!B162&lt;&gt;"",'بیماران متادون'!B162&amp;" "&amp;'بیماران متادون'!C162,0)</f>
        <v>0</v>
      </c>
    </row>
    <row r="162" spans="4:8" x14ac:dyDescent="0.2">
      <c r="D162" s="10">
        <f>'خلاصه اطلاعات مرکز '!G2</f>
        <v>0</v>
      </c>
      <c r="E162" s="10">
        <f>'خلاصه اطلاعات مرکز '!I2</f>
        <v>0</v>
      </c>
      <c r="F162" s="10">
        <f>'خلاصه اطلاعات مرکز '!K2</f>
        <v>96</v>
      </c>
      <c r="G162" s="10">
        <f t="shared" si="2"/>
        <v>162</v>
      </c>
      <c r="H162" s="17">
        <f>IF('بیماران متادون'!B163&lt;&gt;"",'بیماران متادون'!B163&amp;" "&amp;'بیماران متادون'!C163,0)</f>
        <v>0</v>
      </c>
    </row>
    <row r="163" spans="4:8" x14ac:dyDescent="0.2">
      <c r="D163" s="10">
        <f>'خلاصه اطلاعات مرکز '!G2</f>
        <v>0</v>
      </c>
      <c r="E163" s="10">
        <f>'خلاصه اطلاعات مرکز '!I2</f>
        <v>0</v>
      </c>
      <c r="F163" s="10">
        <f>'خلاصه اطلاعات مرکز '!K2</f>
        <v>96</v>
      </c>
      <c r="G163" s="10">
        <f t="shared" si="2"/>
        <v>163</v>
      </c>
      <c r="H163" s="17">
        <f>IF('بیماران متادون'!B164&lt;&gt;"",'بیماران متادون'!B164&amp;" "&amp;'بیماران متادون'!C164,0)</f>
        <v>0</v>
      </c>
    </row>
    <row r="164" spans="4:8" x14ac:dyDescent="0.2">
      <c r="D164" s="10">
        <f>'خلاصه اطلاعات مرکز '!G2</f>
        <v>0</v>
      </c>
      <c r="E164" s="10">
        <f>'خلاصه اطلاعات مرکز '!I2</f>
        <v>0</v>
      </c>
      <c r="F164" s="10">
        <f>'خلاصه اطلاعات مرکز '!K2</f>
        <v>96</v>
      </c>
      <c r="G164" s="10">
        <f t="shared" si="2"/>
        <v>164</v>
      </c>
      <c r="H164" s="17">
        <f>IF('بیماران متادون'!B165&lt;&gt;"",'بیماران متادون'!B165&amp;" "&amp;'بیماران متادون'!C165,0)</f>
        <v>0</v>
      </c>
    </row>
    <row r="165" spans="4:8" x14ac:dyDescent="0.2">
      <c r="D165" s="10">
        <f>'خلاصه اطلاعات مرکز '!G2</f>
        <v>0</v>
      </c>
      <c r="E165" s="10">
        <f>'خلاصه اطلاعات مرکز '!I2</f>
        <v>0</v>
      </c>
      <c r="F165" s="10">
        <f>'خلاصه اطلاعات مرکز '!K2</f>
        <v>96</v>
      </c>
      <c r="G165" s="10">
        <f t="shared" si="2"/>
        <v>165</v>
      </c>
      <c r="H165" s="17">
        <f>IF('بیماران متادون'!B166&lt;&gt;"",'بیماران متادون'!B166&amp;" "&amp;'بیماران متادون'!C166,0)</f>
        <v>0</v>
      </c>
    </row>
    <row r="166" spans="4:8" x14ac:dyDescent="0.2">
      <c r="D166" s="10">
        <f>'خلاصه اطلاعات مرکز '!G2</f>
        <v>0</v>
      </c>
      <c r="E166" s="10">
        <f>'خلاصه اطلاعات مرکز '!I2</f>
        <v>0</v>
      </c>
      <c r="F166" s="10">
        <f>'خلاصه اطلاعات مرکز '!K2</f>
        <v>96</v>
      </c>
      <c r="G166" s="10">
        <f t="shared" si="2"/>
        <v>166</v>
      </c>
      <c r="H166" s="17">
        <f>IF('بیماران متادون'!B167&lt;&gt;"",'بیماران متادون'!B167&amp;" "&amp;'بیماران متادون'!C167,0)</f>
        <v>0</v>
      </c>
    </row>
    <row r="167" spans="4:8" x14ac:dyDescent="0.2">
      <c r="D167" s="10">
        <f>'خلاصه اطلاعات مرکز '!G2</f>
        <v>0</v>
      </c>
      <c r="E167" s="10">
        <f>'خلاصه اطلاعات مرکز '!I2</f>
        <v>0</v>
      </c>
      <c r="F167" s="10">
        <f>'خلاصه اطلاعات مرکز '!K2</f>
        <v>96</v>
      </c>
      <c r="G167" s="10">
        <f t="shared" si="2"/>
        <v>167</v>
      </c>
      <c r="H167" s="17">
        <f>IF('بیماران متادون'!B168&lt;&gt;"",'بیماران متادون'!B168&amp;" "&amp;'بیماران متادون'!C168,0)</f>
        <v>0</v>
      </c>
    </row>
    <row r="168" spans="4:8" x14ac:dyDescent="0.2">
      <c r="D168" s="10">
        <f>'خلاصه اطلاعات مرکز '!G2</f>
        <v>0</v>
      </c>
      <c r="E168" s="10">
        <f>'خلاصه اطلاعات مرکز '!I2</f>
        <v>0</v>
      </c>
      <c r="F168" s="10">
        <f>'خلاصه اطلاعات مرکز '!K2</f>
        <v>96</v>
      </c>
      <c r="G168" s="10">
        <f t="shared" si="2"/>
        <v>168</v>
      </c>
      <c r="H168" s="17">
        <f>IF('بیماران متادون'!B169&lt;&gt;"",'بیماران متادون'!B169&amp;" "&amp;'بیماران متادون'!C169,0)</f>
        <v>0</v>
      </c>
    </row>
    <row r="169" spans="4:8" x14ac:dyDescent="0.2">
      <c r="D169" s="10">
        <f>'خلاصه اطلاعات مرکز '!G2</f>
        <v>0</v>
      </c>
      <c r="E169" s="10">
        <f>'خلاصه اطلاعات مرکز '!I2</f>
        <v>0</v>
      </c>
      <c r="F169" s="10">
        <f>'خلاصه اطلاعات مرکز '!K2</f>
        <v>96</v>
      </c>
      <c r="G169" s="10">
        <f t="shared" si="2"/>
        <v>169</v>
      </c>
      <c r="H169" s="17">
        <f>IF('بیماران متادون'!B170&lt;&gt;"",'بیماران متادون'!B170&amp;" "&amp;'بیماران متادون'!C170,0)</f>
        <v>0</v>
      </c>
    </row>
    <row r="170" spans="4:8" x14ac:dyDescent="0.2">
      <c r="D170" s="10">
        <f>'خلاصه اطلاعات مرکز '!G2</f>
        <v>0</v>
      </c>
      <c r="E170" s="10">
        <f>'خلاصه اطلاعات مرکز '!I2</f>
        <v>0</v>
      </c>
      <c r="F170" s="10">
        <f>'خلاصه اطلاعات مرکز '!K2</f>
        <v>96</v>
      </c>
      <c r="G170" s="10">
        <f t="shared" si="2"/>
        <v>170</v>
      </c>
      <c r="H170" s="17">
        <f>IF('بیماران متادون'!B171&lt;&gt;"",'بیماران متادون'!B171&amp;" "&amp;'بیماران متادون'!C171,0)</f>
        <v>0</v>
      </c>
    </row>
    <row r="171" spans="4:8" x14ac:dyDescent="0.2">
      <c r="D171" s="10">
        <f>'خلاصه اطلاعات مرکز '!G2</f>
        <v>0</v>
      </c>
      <c r="E171" s="10">
        <f>'خلاصه اطلاعات مرکز '!I2</f>
        <v>0</v>
      </c>
      <c r="F171" s="10">
        <f>'خلاصه اطلاعات مرکز '!K2</f>
        <v>96</v>
      </c>
      <c r="G171" s="10">
        <f t="shared" si="2"/>
        <v>171</v>
      </c>
      <c r="H171" s="17">
        <f>IF('بیماران متادون'!B172&lt;&gt;"",'بیماران متادون'!B172&amp;" "&amp;'بیماران متادون'!C172,0)</f>
        <v>0</v>
      </c>
    </row>
    <row r="172" spans="4:8" x14ac:dyDescent="0.2">
      <c r="D172" s="10">
        <f>'خلاصه اطلاعات مرکز '!G2</f>
        <v>0</v>
      </c>
      <c r="E172" s="10">
        <f>'خلاصه اطلاعات مرکز '!I2</f>
        <v>0</v>
      </c>
      <c r="F172" s="10">
        <f>'خلاصه اطلاعات مرکز '!K2</f>
        <v>96</v>
      </c>
      <c r="G172" s="10">
        <f t="shared" si="2"/>
        <v>172</v>
      </c>
      <c r="H172" s="17">
        <f>IF('بیماران متادون'!B173&lt;&gt;"",'بیماران متادون'!B173&amp;" "&amp;'بیماران متادون'!C173,0)</f>
        <v>0</v>
      </c>
    </row>
    <row r="173" spans="4:8" x14ac:dyDescent="0.2">
      <c r="D173" s="10">
        <f>'خلاصه اطلاعات مرکز '!G2</f>
        <v>0</v>
      </c>
      <c r="E173" s="10">
        <f>'خلاصه اطلاعات مرکز '!I2</f>
        <v>0</v>
      </c>
      <c r="F173" s="10">
        <f>'خلاصه اطلاعات مرکز '!K2</f>
        <v>96</v>
      </c>
      <c r="G173" s="10">
        <f t="shared" si="2"/>
        <v>173</v>
      </c>
      <c r="H173" s="17">
        <f>IF('بیماران متادون'!B174&lt;&gt;"",'بیماران متادون'!B174&amp;" "&amp;'بیماران متادون'!C174,0)</f>
        <v>0</v>
      </c>
    </row>
    <row r="174" spans="4:8" x14ac:dyDescent="0.2">
      <c r="D174" s="10">
        <f>'خلاصه اطلاعات مرکز '!G2</f>
        <v>0</v>
      </c>
      <c r="E174" s="10">
        <f>'خلاصه اطلاعات مرکز '!I2</f>
        <v>0</v>
      </c>
      <c r="F174" s="10">
        <f>'خلاصه اطلاعات مرکز '!K2</f>
        <v>96</v>
      </c>
      <c r="G174" s="10">
        <f t="shared" si="2"/>
        <v>174</v>
      </c>
      <c r="H174" s="17">
        <f>IF('بیماران متادون'!B175&lt;&gt;"",'بیماران متادون'!B175&amp;" "&amp;'بیماران متادون'!C175,0)</f>
        <v>0</v>
      </c>
    </row>
    <row r="175" spans="4:8" x14ac:dyDescent="0.2">
      <c r="D175" s="10">
        <f>'خلاصه اطلاعات مرکز '!G2</f>
        <v>0</v>
      </c>
      <c r="E175" s="10">
        <f>'خلاصه اطلاعات مرکز '!I2</f>
        <v>0</v>
      </c>
      <c r="F175" s="10">
        <f>'خلاصه اطلاعات مرکز '!K2</f>
        <v>96</v>
      </c>
      <c r="G175" s="10">
        <f t="shared" si="2"/>
        <v>175</v>
      </c>
      <c r="H175" s="17">
        <f>IF('بیماران متادون'!B176&lt;&gt;"",'بیماران متادون'!B176&amp;" "&amp;'بیماران متادون'!C176,0)</f>
        <v>0</v>
      </c>
    </row>
    <row r="176" spans="4:8" x14ac:dyDescent="0.2">
      <c r="D176" s="10">
        <f>'خلاصه اطلاعات مرکز '!G2</f>
        <v>0</v>
      </c>
      <c r="E176" s="10">
        <f>'خلاصه اطلاعات مرکز '!I2</f>
        <v>0</v>
      </c>
      <c r="F176" s="10">
        <f>'خلاصه اطلاعات مرکز '!K2</f>
        <v>96</v>
      </c>
      <c r="G176" s="10">
        <f t="shared" si="2"/>
        <v>176</v>
      </c>
      <c r="H176" s="17">
        <f>IF('بیماران متادون'!B177&lt;&gt;"",'بیماران متادون'!B177&amp;" "&amp;'بیماران متادون'!C177,0)</f>
        <v>0</v>
      </c>
    </row>
    <row r="177" spans="4:8" x14ac:dyDescent="0.2">
      <c r="D177" s="10">
        <f>'خلاصه اطلاعات مرکز '!G2</f>
        <v>0</v>
      </c>
      <c r="E177" s="10">
        <f>'خلاصه اطلاعات مرکز '!I2</f>
        <v>0</v>
      </c>
      <c r="F177" s="10">
        <f>'خلاصه اطلاعات مرکز '!K2</f>
        <v>96</v>
      </c>
      <c r="G177" s="10">
        <f t="shared" si="2"/>
        <v>177</v>
      </c>
      <c r="H177" s="17">
        <f>IF('بیماران متادون'!B178&lt;&gt;"",'بیماران متادون'!B178&amp;" "&amp;'بیماران متادون'!C178,0)</f>
        <v>0</v>
      </c>
    </row>
    <row r="178" spans="4:8" x14ac:dyDescent="0.2">
      <c r="D178" s="10">
        <f>'خلاصه اطلاعات مرکز '!G2</f>
        <v>0</v>
      </c>
      <c r="E178" s="10">
        <f>'خلاصه اطلاعات مرکز '!I2</f>
        <v>0</v>
      </c>
      <c r="F178" s="10">
        <f>'خلاصه اطلاعات مرکز '!K2</f>
        <v>96</v>
      </c>
      <c r="G178" s="10">
        <f t="shared" si="2"/>
        <v>178</v>
      </c>
      <c r="H178" s="17">
        <f>IF('بیماران متادون'!B179&lt;&gt;"",'بیماران متادون'!B179&amp;" "&amp;'بیماران متادون'!C179,0)</f>
        <v>0</v>
      </c>
    </row>
    <row r="179" spans="4:8" x14ac:dyDescent="0.2">
      <c r="D179" s="10">
        <f>'خلاصه اطلاعات مرکز '!G2</f>
        <v>0</v>
      </c>
      <c r="E179" s="10">
        <f>'خلاصه اطلاعات مرکز '!I2</f>
        <v>0</v>
      </c>
      <c r="F179" s="10">
        <f>'خلاصه اطلاعات مرکز '!K2</f>
        <v>96</v>
      </c>
      <c r="G179" s="10">
        <f t="shared" si="2"/>
        <v>179</v>
      </c>
      <c r="H179" s="17">
        <f>IF('بیماران متادون'!B180&lt;&gt;"",'بیماران متادون'!B180&amp;" "&amp;'بیماران متادون'!C180,0)</f>
        <v>0</v>
      </c>
    </row>
    <row r="180" spans="4:8" x14ac:dyDescent="0.2">
      <c r="D180" s="10">
        <f>'خلاصه اطلاعات مرکز '!G2</f>
        <v>0</v>
      </c>
      <c r="E180" s="10">
        <f>'خلاصه اطلاعات مرکز '!I2</f>
        <v>0</v>
      </c>
      <c r="F180" s="10">
        <f>'خلاصه اطلاعات مرکز '!K2</f>
        <v>96</v>
      </c>
      <c r="G180" s="10">
        <f t="shared" si="2"/>
        <v>180</v>
      </c>
      <c r="H180" s="17">
        <f>IF('بیماران متادون'!B181&lt;&gt;"",'بیماران متادون'!B181&amp;" "&amp;'بیماران متادون'!C181,0)</f>
        <v>0</v>
      </c>
    </row>
    <row r="181" spans="4:8" x14ac:dyDescent="0.2">
      <c r="D181" s="10">
        <f>'خلاصه اطلاعات مرکز '!G2</f>
        <v>0</v>
      </c>
      <c r="E181" s="10">
        <f>'خلاصه اطلاعات مرکز '!I2</f>
        <v>0</v>
      </c>
      <c r="F181" s="10">
        <f>'خلاصه اطلاعات مرکز '!K2</f>
        <v>96</v>
      </c>
      <c r="G181" s="10">
        <f t="shared" si="2"/>
        <v>181</v>
      </c>
      <c r="H181" s="17">
        <f>IF('بیماران متادون'!B182&lt;&gt;"",'بیماران متادون'!B182&amp;" "&amp;'بیماران متادون'!C182,0)</f>
        <v>0</v>
      </c>
    </row>
    <row r="182" spans="4:8" x14ac:dyDescent="0.2">
      <c r="D182" s="10">
        <f>'خلاصه اطلاعات مرکز '!G2</f>
        <v>0</v>
      </c>
      <c r="E182" s="10">
        <f>'خلاصه اطلاعات مرکز '!I2</f>
        <v>0</v>
      </c>
      <c r="F182" s="10">
        <f>'خلاصه اطلاعات مرکز '!K2</f>
        <v>96</v>
      </c>
      <c r="G182" s="10">
        <f t="shared" si="2"/>
        <v>182</v>
      </c>
      <c r="H182" s="17">
        <f>IF('بیماران متادون'!B183&lt;&gt;"",'بیماران متادون'!B183&amp;" "&amp;'بیماران متادون'!C183,0)</f>
        <v>0</v>
      </c>
    </row>
    <row r="183" spans="4:8" x14ac:dyDescent="0.2">
      <c r="D183" s="10">
        <f>'خلاصه اطلاعات مرکز '!G2</f>
        <v>0</v>
      </c>
      <c r="E183" s="10">
        <f>'خلاصه اطلاعات مرکز '!I2</f>
        <v>0</v>
      </c>
      <c r="F183" s="10">
        <f>'خلاصه اطلاعات مرکز '!K2</f>
        <v>96</v>
      </c>
      <c r="G183" s="10">
        <f t="shared" si="2"/>
        <v>183</v>
      </c>
      <c r="H183" s="17">
        <f>IF('بیماران متادون'!B184&lt;&gt;"",'بیماران متادون'!B184&amp;" "&amp;'بیماران متادون'!C184,0)</f>
        <v>0</v>
      </c>
    </row>
    <row r="184" spans="4:8" x14ac:dyDescent="0.2">
      <c r="D184" s="10">
        <f>'خلاصه اطلاعات مرکز '!G2</f>
        <v>0</v>
      </c>
      <c r="E184" s="10">
        <f>'خلاصه اطلاعات مرکز '!I2</f>
        <v>0</v>
      </c>
      <c r="F184" s="10">
        <f>'خلاصه اطلاعات مرکز '!K2</f>
        <v>96</v>
      </c>
      <c r="G184" s="10">
        <f t="shared" si="2"/>
        <v>184</v>
      </c>
      <c r="H184" s="17">
        <f>IF('بیماران متادون'!B185&lt;&gt;"",'بیماران متادون'!B185&amp;" "&amp;'بیماران متادون'!C185,0)</f>
        <v>0</v>
      </c>
    </row>
    <row r="185" spans="4:8" x14ac:dyDescent="0.2">
      <c r="D185" s="10">
        <f>'خلاصه اطلاعات مرکز '!G2</f>
        <v>0</v>
      </c>
      <c r="E185" s="10">
        <f>'خلاصه اطلاعات مرکز '!I2</f>
        <v>0</v>
      </c>
      <c r="F185" s="10">
        <f>'خلاصه اطلاعات مرکز '!K2</f>
        <v>96</v>
      </c>
      <c r="G185" s="10">
        <f t="shared" si="2"/>
        <v>185</v>
      </c>
      <c r="H185" s="17">
        <f>IF('بیماران متادون'!B186&lt;&gt;"",'بیماران متادون'!B186&amp;" "&amp;'بیماران متادون'!C186,0)</f>
        <v>0</v>
      </c>
    </row>
    <row r="186" spans="4:8" x14ac:dyDescent="0.2">
      <c r="D186" s="10">
        <f>'خلاصه اطلاعات مرکز '!G2</f>
        <v>0</v>
      </c>
      <c r="E186" s="10">
        <f>'خلاصه اطلاعات مرکز '!I2</f>
        <v>0</v>
      </c>
      <c r="F186" s="10">
        <f>'خلاصه اطلاعات مرکز '!K2</f>
        <v>96</v>
      </c>
      <c r="G186" s="10">
        <f t="shared" si="2"/>
        <v>186</v>
      </c>
      <c r="H186" s="17">
        <f>IF('بیماران متادون'!B187&lt;&gt;"",'بیماران متادون'!B187&amp;" "&amp;'بیماران متادون'!C187,0)</f>
        <v>0</v>
      </c>
    </row>
    <row r="187" spans="4:8" x14ac:dyDescent="0.2">
      <c r="D187" s="10">
        <f>'خلاصه اطلاعات مرکز '!G2</f>
        <v>0</v>
      </c>
      <c r="E187" s="10">
        <f>'خلاصه اطلاعات مرکز '!I2</f>
        <v>0</v>
      </c>
      <c r="F187" s="10">
        <f>'خلاصه اطلاعات مرکز '!K2</f>
        <v>96</v>
      </c>
      <c r="G187" s="10">
        <f t="shared" si="2"/>
        <v>187</v>
      </c>
      <c r="H187" s="17">
        <f>IF('بیماران متادون'!B188&lt;&gt;"",'بیماران متادون'!B188&amp;" "&amp;'بیماران متادون'!C188,0)</f>
        <v>0</v>
      </c>
    </row>
    <row r="188" spans="4:8" x14ac:dyDescent="0.2">
      <c r="D188" s="10">
        <f>'خلاصه اطلاعات مرکز '!G2</f>
        <v>0</v>
      </c>
      <c r="E188" s="10">
        <f>'خلاصه اطلاعات مرکز '!I2</f>
        <v>0</v>
      </c>
      <c r="F188" s="10">
        <f>'خلاصه اطلاعات مرکز '!K2</f>
        <v>96</v>
      </c>
      <c r="G188" s="10">
        <f t="shared" si="2"/>
        <v>188</v>
      </c>
      <c r="H188" s="17">
        <f>IF('بیماران متادون'!B189&lt;&gt;"",'بیماران متادون'!B189&amp;" "&amp;'بیماران متادون'!C189,0)</f>
        <v>0</v>
      </c>
    </row>
    <row r="189" spans="4:8" x14ac:dyDescent="0.2">
      <c r="D189" s="10">
        <f>'خلاصه اطلاعات مرکز '!G2</f>
        <v>0</v>
      </c>
      <c r="E189" s="10">
        <f>'خلاصه اطلاعات مرکز '!I2</f>
        <v>0</v>
      </c>
      <c r="F189" s="10">
        <f>'خلاصه اطلاعات مرکز '!K2</f>
        <v>96</v>
      </c>
      <c r="G189" s="10">
        <f t="shared" si="2"/>
        <v>189</v>
      </c>
      <c r="H189" s="17">
        <f>IF('بیماران متادون'!B190&lt;&gt;"",'بیماران متادون'!B190&amp;" "&amp;'بیماران متادون'!C190,0)</f>
        <v>0</v>
      </c>
    </row>
    <row r="190" spans="4:8" x14ac:dyDescent="0.2">
      <c r="D190" s="10">
        <f>'خلاصه اطلاعات مرکز '!G2</f>
        <v>0</v>
      </c>
      <c r="E190" s="10">
        <f>'خلاصه اطلاعات مرکز '!I2</f>
        <v>0</v>
      </c>
      <c r="F190" s="10">
        <f>'خلاصه اطلاعات مرکز '!K2</f>
        <v>96</v>
      </c>
      <c r="G190" s="10">
        <f t="shared" si="2"/>
        <v>190</v>
      </c>
      <c r="H190" s="17">
        <f>IF('بیماران متادون'!B191&lt;&gt;"",'بیماران متادون'!B191&amp;" "&amp;'بیماران متادون'!C191,0)</f>
        <v>0</v>
      </c>
    </row>
    <row r="191" spans="4:8" x14ac:dyDescent="0.2">
      <c r="D191" s="10">
        <f>'خلاصه اطلاعات مرکز '!G2</f>
        <v>0</v>
      </c>
      <c r="E191" s="10">
        <f>'خلاصه اطلاعات مرکز '!I2</f>
        <v>0</v>
      </c>
      <c r="F191" s="10">
        <f>'خلاصه اطلاعات مرکز '!K2</f>
        <v>96</v>
      </c>
      <c r="G191" s="10">
        <f t="shared" si="2"/>
        <v>191</v>
      </c>
      <c r="H191" s="17">
        <f>IF('بیماران متادون'!B192&lt;&gt;"",'بیماران متادون'!B192&amp;" "&amp;'بیماران متادون'!C192,0)</f>
        <v>0</v>
      </c>
    </row>
    <row r="192" spans="4:8" x14ac:dyDescent="0.2">
      <c r="D192" s="10">
        <f>'خلاصه اطلاعات مرکز '!G2</f>
        <v>0</v>
      </c>
      <c r="E192" s="10">
        <f>'خلاصه اطلاعات مرکز '!I2</f>
        <v>0</v>
      </c>
      <c r="F192" s="10">
        <f>'خلاصه اطلاعات مرکز '!K2</f>
        <v>96</v>
      </c>
      <c r="G192" s="10">
        <f t="shared" si="2"/>
        <v>192</v>
      </c>
      <c r="H192" s="17">
        <f>IF('بیماران متادون'!B193&lt;&gt;"",'بیماران متادون'!B193&amp;" "&amp;'بیماران متادون'!C193,0)</f>
        <v>0</v>
      </c>
    </row>
    <row r="193" spans="4:8" x14ac:dyDescent="0.2">
      <c r="D193" s="10">
        <f>'خلاصه اطلاعات مرکز '!G2</f>
        <v>0</v>
      </c>
      <c r="E193" s="10">
        <f>'خلاصه اطلاعات مرکز '!I2</f>
        <v>0</v>
      </c>
      <c r="F193" s="10">
        <f>'خلاصه اطلاعات مرکز '!K2</f>
        <v>96</v>
      </c>
      <c r="G193" s="10">
        <f t="shared" si="2"/>
        <v>193</v>
      </c>
      <c r="H193" s="17">
        <f>IF('بیماران متادون'!B194&lt;&gt;"",'بیماران متادون'!B194&amp;" "&amp;'بیماران متادون'!C194,0)</f>
        <v>0</v>
      </c>
    </row>
    <row r="194" spans="4:8" x14ac:dyDescent="0.2">
      <c r="D194" s="10">
        <f>'خلاصه اطلاعات مرکز '!G2</f>
        <v>0</v>
      </c>
      <c r="E194" s="10">
        <f>'خلاصه اطلاعات مرکز '!I2</f>
        <v>0</v>
      </c>
      <c r="F194" s="10">
        <f>'خلاصه اطلاعات مرکز '!K2</f>
        <v>96</v>
      </c>
      <c r="G194" s="10">
        <f t="shared" si="2"/>
        <v>194</v>
      </c>
      <c r="H194" s="17">
        <f>IF('بیماران متادون'!B195&lt;&gt;"",'بیماران متادون'!B195&amp;" "&amp;'بیماران متادون'!C195,0)</f>
        <v>0</v>
      </c>
    </row>
    <row r="195" spans="4:8" x14ac:dyDescent="0.2">
      <c r="D195" s="10">
        <f>'خلاصه اطلاعات مرکز '!G2</f>
        <v>0</v>
      </c>
      <c r="E195" s="10">
        <f>'خلاصه اطلاعات مرکز '!I2</f>
        <v>0</v>
      </c>
      <c r="F195" s="10">
        <f>'خلاصه اطلاعات مرکز '!K2</f>
        <v>96</v>
      </c>
      <c r="G195" s="10">
        <f t="shared" ref="G195:G258" si="3">G194+1</f>
        <v>195</v>
      </c>
      <c r="H195" s="17">
        <f>IF('بیماران متادون'!B196&lt;&gt;"",'بیماران متادون'!B196&amp;" "&amp;'بیماران متادون'!C196,0)</f>
        <v>0</v>
      </c>
    </row>
    <row r="196" spans="4:8" x14ac:dyDescent="0.2">
      <c r="D196" s="10">
        <f>'خلاصه اطلاعات مرکز '!G2</f>
        <v>0</v>
      </c>
      <c r="E196" s="10">
        <f>'خلاصه اطلاعات مرکز '!I2</f>
        <v>0</v>
      </c>
      <c r="F196" s="10">
        <f>'خلاصه اطلاعات مرکز '!K2</f>
        <v>96</v>
      </c>
      <c r="G196" s="10">
        <f t="shared" si="3"/>
        <v>196</v>
      </c>
      <c r="H196" s="17">
        <f>IF('بیماران متادون'!B197&lt;&gt;"",'بیماران متادون'!B197&amp;" "&amp;'بیماران متادون'!C197,0)</f>
        <v>0</v>
      </c>
    </row>
    <row r="197" spans="4:8" x14ac:dyDescent="0.2">
      <c r="D197" s="10">
        <f>'خلاصه اطلاعات مرکز '!G2</f>
        <v>0</v>
      </c>
      <c r="E197" s="10">
        <f>'خلاصه اطلاعات مرکز '!I2</f>
        <v>0</v>
      </c>
      <c r="F197" s="10">
        <f>'خلاصه اطلاعات مرکز '!K2</f>
        <v>96</v>
      </c>
      <c r="G197" s="10">
        <f t="shared" si="3"/>
        <v>197</v>
      </c>
      <c r="H197" s="17">
        <f>IF('بیماران متادون'!B198&lt;&gt;"",'بیماران متادون'!B198&amp;" "&amp;'بیماران متادون'!C198,0)</f>
        <v>0</v>
      </c>
    </row>
    <row r="198" spans="4:8" x14ac:dyDescent="0.2">
      <c r="D198" s="10">
        <f>'خلاصه اطلاعات مرکز '!G2</f>
        <v>0</v>
      </c>
      <c r="E198" s="10">
        <f>'خلاصه اطلاعات مرکز '!I2</f>
        <v>0</v>
      </c>
      <c r="F198" s="10">
        <f>'خلاصه اطلاعات مرکز '!K2</f>
        <v>96</v>
      </c>
      <c r="G198" s="10">
        <f t="shared" si="3"/>
        <v>198</v>
      </c>
      <c r="H198" s="17">
        <f>IF('بیماران متادون'!B199&lt;&gt;"",'بیماران متادون'!B199&amp;" "&amp;'بیماران متادون'!C199,0)</f>
        <v>0</v>
      </c>
    </row>
    <row r="199" spans="4:8" x14ac:dyDescent="0.2">
      <c r="D199" s="10">
        <f>'خلاصه اطلاعات مرکز '!G2</f>
        <v>0</v>
      </c>
      <c r="E199" s="10">
        <f>'خلاصه اطلاعات مرکز '!I2</f>
        <v>0</v>
      </c>
      <c r="F199" s="10">
        <f>'خلاصه اطلاعات مرکز '!K2</f>
        <v>96</v>
      </c>
      <c r="G199" s="10">
        <f t="shared" si="3"/>
        <v>199</v>
      </c>
      <c r="H199" s="17">
        <f>IF('بیماران متادون'!B200&lt;&gt;"",'بیماران متادون'!B200&amp;" "&amp;'بیماران متادون'!C200,0)</f>
        <v>0</v>
      </c>
    </row>
    <row r="200" spans="4:8" x14ac:dyDescent="0.2">
      <c r="D200" s="10">
        <f>'خلاصه اطلاعات مرکز '!G2</f>
        <v>0</v>
      </c>
      <c r="E200" s="10">
        <f>'خلاصه اطلاعات مرکز '!I2</f>
        <v>0</v>
      </c>
      <c r="F200" s="10">
        <f>'خلاصه اطلاعات مرکز '!K2</f>
        <v>96</v>
      </c>
      <c r="G200" s="10">
        <f t="shared" si="3"/>
        <v>200</v>
      </c>
      <c r="H200" s="17">
        <f>IF('بیماران متادون'!B201&lt;&gt;"",'بیماران متادون'!B201&amp;" "&amp;'بیماران متادون'!C201,0)</f>
        <v>0</v>
      </c>
    </row>
    <row r="201" spans="4:8" x14ac:dyDescent="0.2">
      <c r="D201" s="10">
        <f>'خلاصه اطلاعات مرکز '!G2</f>
        <v>0</v>
      </c>
      <c r="E201" s="10">
        <f>'خلاصه اطلاعات مرکز '!I2</f>
        <v>0</v>
      </c>
      <c r="F201" s="10">
        <f>'خلاصه اطلاعات مرکز '!K2</f>
        <v>96</v>
      </c>
      <c r="G201" s="10">
        <f t="shared" si="3"/>
        <v>201</v>
      </c>
      <c r="H201" s="17">
        <f>IF('بیماران متادون'!B202&lt;&gt;"",'بیماران متادون'!B202&amp;" "&amp;'بیماران متادون'!C202,0)</f>
        <v>0</v>
      </c>
    </row>
    <row r="202" spans="4:8" x14ac:dyDescent="0.2">
      <c r="D202" s="10">
        <f>'خلاصه اطلاعات مرکز '!G2</f>
        <v>0</v>
      </c>
      <c r="E202" s="10">
        <f>'خلاصه اطلاعات مرکز '!I2</f>
        <v>0</v>
      </c>
      <c r="F202" s="10">
        <f>'خلاصه اطلاعات مرکز '!K2</f>
        <v>96</v>
      </c>
      <c r="G202" s="10">
        <f t="shared" si="3"/>
        <v>202</v>
      </c>
      <c r="H202" s="17">
        <f>IF('بیماران متادون'!B203&lt;&gt;"",'بیماران متادون'!B203&amp;" "&amp;'بیماران متادون'!C203,0)</f>
        <v>0</v>
      </c>
    </row>
    <row r="203" spans="4:8" x14ac:dyDescent="0.2">
      <c r="D203" s="10">
        <f>'خلاصه اطلاعات مرکز '!G2</f>
        <v>0</v>
      </c>
      <c r="E203" s="10">
        <f>'خلاصه اطلاعات مرکز '!I2</f>
        <v>0</v>
      </c>
      <c r="F203" s="10">
        <f>'خلاصه اطلاعات مرکز '!K2</f>
        <v>96</v>
      </c>
      <c r="G203" s="10">
        <f t="shared" si="3"/>
        <v>203</v>
      </c>
      <c r="H203" s="17">
        <f>IF('بیماران متادون'!B204&lt;&gt;"",'بیماران متادون'!B204&amp;" "&amp;'بیماران متادون'!C204,0)</f>
        <v>0</v>
      </c>
    </row>
    <row r="204" spans="4:8" x14ac:dyDescent="0.2">
      <c r="D204" s="10">
        <f>'خلاصه اطلاعات مرکز '!G2</f>
        <v>0</v>
      </c>
      <c r="E204" s="10">
        <f>'خلاصه اطلاعات مرکز '!I2</f>
        <v>0</v>
      </c>
      <c r="F204" s="10">
        <f>'خلاصه اطلاعات مرکز '!K2</f>
        <v>96</v>
      </c>
      <c r="G204" s="10">
        <f t="shared" si="3"/>
        <v>204</v>
      </c>
      <c r="H204" s="17">
        <f>IF('بیماران متادون'!B205&lt;&gt;"",'بیماران متادون'!B205&amp;" "&amp;'بیماران متادون'!C205,0)</f>
        <v>0</v>
      </c>
    </row>
    <row r="205" spans="4:8" x14ac:dyDescent="0.2">
      <c r="D205" s="10">
        <f>'خلاصه اطلاعات مرکز '!G2</f>
        <v>0</v>
      </c>
      <c r="E205" s="10">
        <f>'خلاصه اطلاعات مرکز '!I2</f>
        <v>0</v>
      </c>
      <c r="F205" s="10">
        <f>'خلاصه اطلاعات مرکز '!K2</f>
        <v>96</v>
      </c>
      <c r="G205" s="10">
        <f t="shared" si="3"/>
        <v>205</v>
      </c>
      <c r="H205" s="17">
        <f>IF('بیماران متادون'!B206&lt;&gt;"",'بیماران متادون'!B206&amp;" "&amp;'بیماران متادون'!C206,0)</f>
        <v>0</v>
      </c>
    </row>
    <row r="206" spans="4:8" x14ac:dyDescent="0.2">
      <c r="D206" s="10">
        <f>'خلاصه اطلاعات مرکز '!G2</f>
        <v>0</v>
      </c>
      <c r="E206" s="10">
        <f>'خلاصه اطلاعات مرکز '!I2</f>
        <v>0</v>
      </c>
      <c r="F206" s="10">
        <f>'خلاصه اطلاعات مرکز '!K2</f>
        <v>96</v>
      </c>
      <c r="G206" s="10">
        <f t="shared" si="3"/>
        <v>206</v>
      </c>
      <c r="H206" s="17">
        <f>IF('بیماران متادون'!B207&lt;&gt;"",'بیماران متادون'!B207&amp;" "&amp;'بیماران متادون'!C207,0)</f>
        <v>0</v>
      </c>
    </row>
    <row r="207" spans="4:8" x14ac:dyDescent="0.2">
      <c r="D207" s="10">
        <f>'خلاصه اطلاعات مرکز '!G2</f>
        <v>0</v>
      </c>
      <c r="E207" s="10">
        <f>'خلاصه اطلاعات مرکز '!I2</f>
        <v>0</v>
      </c>
      <c r="F207" s="10">
        <f>'خلاصه اطلاعات مرکز '!K2</f>
        <v>96</v>
      </c>
      <c r="G207" s="10">
        <f t="shared" si="3"/>
        <v>207</v>
      </c>
      <c r="H207" s="17">
        <f>IF('بیماران متادون'!B208&lt;&gt;"",'بیماران متادون'!B208&amp;" "&amp;'بیماران متادون'!C208,0)</f>
        <v>0</v>
      </c>
    </row>
    <row r="208" spans="4:8" x14ac:dyDescent="0.2">
      <c r="D208" s="10">
        <f>'خلاصه اطلاعات مرکز '!G2</f>
        <v>0</v>
      </c>
      <c r="E208" s="10">
        <f>'خلاصه اطلاعات مرکز '!I2</f>
        <v>0</v>
      </c>
      <c r="F208" s="10">
        <f>'خلاصه اطلاعات مرکز '!K2</f>
        <v>96</v>
      </c>
      <c r="G208" s="10">
        <f t="shared" si="3"/>
        <v>208</v>
      </c>
      <c r="H208" s="17">
        <f>IF('بیماران متادون'!B209&lt;&gt;"",'بیماران متادون'!B209&amp;" "&amp;'بیماران متادون'!C209,0)</f>
        <v>0</v>
      </c>
    </row>
    <row r="209" spans="4:8" x14ac:dyDescent="0.2">
      <c r="D209" s="10">
        <f>'خلاصه اطلاعات مرکز '!G2</f>
        <v>0</v>
      </c>
      <c r="E209" s="10">
        <f>'خلاصه اطلاعات مرکز '!I2</f>
        <v>0</v>
      </c>
      <c r="F209" s="10">
        <f>'خلاصه اطلاعات مرکز '!K2</f>
        <v>96</v>
      </c>
      <c r="G209" s="10">
        <f t="shared" si="3"/>
        <v>209</v>
      </c>
      <c r="H209" s="17">
        <f>IF('بیماران متادون'!B210&lt;&gt;"",'بیماران متادون'!B210&amp;" "&amp;'بیماران متادون'!C210,0)</f>
        <v>0</v>
      </c>
    </row>
    <row r="210" spans="4:8" x14ac:dyDescent="0.2">
      <c r="D210" s="10">
        <f>'خلاصه اطلاعات مرکز '!G2</f>
        <v>0</v>
      </c>
      <c r="E210" s="10">
        <f>'خلاصه اطلاعات مرکز '!I2</f>
        <v>0</v>
      </c>
      <c r="F210" s="10">
        <f>'خلاصه اطلاعات مرکز '!K2</f>
        <v>96</v>
      </c>
      <c r="G210" s="10">
        <f t="shared" si="3"/>
        <v>210</v>
      </c>
      <c r="H210" s="17">
        <f>IF('بیماران متادون'!B211&lt;&gt;"",'بیماران متادون'!B211&amp;" "&amp;'بیماران متادون'!C211,0)</f>
        <v>0</v>
      </c>
    </row>
    <row r="211" spans="4:8" x14ac:dyDescent="0.2">
      <c r="D211" s="10">
        <f>'خلاصه اطلاعات مرکز '!G2</f>
        <v>0</v>
      </c>
      <c r="E211" s="10">
        <f>'خلاصه اطلاعات مرکز '!I2</f>
        <v>0</v>
      </c>
      <c r="F211" s="10">
        <f>'خلاصه اطلاعات مرکز '!K2</f>
        <v>96</v>
      </c>
      <c r="G211" s="10">
        <f t="shared" si="3"/>
        <v>211</v>
      </c>
      <c r="H211" s="17">
        <f>IF('بیماران متادون'!B212&lt;&gt;"",'بیماران متادون'!B212&amp;" "&amp;'بیماران متادون'!C212,0)</f>
        <v>0</v>
      </c>
    </row>
    <row r="212" spans="4:8" x14ac:dyDescent="0.2">
      <c r="D212" s="10">
        <f>'خلاصه اطلاعات مرکز '!G2</f>
        <v>0</v>
      </c>
      <c r="E212" s="10">
        <f>'خلاصه اطلاعات مرکز '!I2</f>
        <v>0</v>
      </c>
      <c r="F212" s="10">
        <f>'خلاصه اطلاعات مرکز '!K2</f>
        <v>96</v>
      </c>
      <c r="G212" s="10">
        <f t="shared" si="3"/>
        <v>212</v>
      </c>
      <c r="H212" s="17">
        <f>IF('بیماران متادون'!B213&lt;&gt;"",'بیماران متادون'!B213&amp;" "&amp;'بیماران متادون'!C213,0)</f>
        <v>0</v>
      </c>
    </row>
    <row r="213" spans="4:8" x14ac:dyDescent="0.2">
      <c r="D213" s="10">
        <f>'خلاصه اطلاعات مرکز '!G2</f>
        <v>0</v>
      </c>
      <c r="E213" s="10">
        <f>'خلاصه اطلاعات مرکز '!I2</f>
        <v>0</v>
      </c>
      <c r="F213" s="10">
        <f>'خلاصه اطلاعات مرکز '!K2</f>
        <v>96</v>
      </c>
      <c r="G213" s="10">
        <f t="shared" si="3"/>
        <v>213</v>
      </c>
      <c r="H213" s="17">
        <f>IF('بیماران متادون'!B214&lt;&gt;"",'بیماران متادون'!B214&amp;" "&amp;'بیماران متادون'!C214,0)</f>
        <v>0</v>
      </c>
    </row>
    <row r="214" spans="4:8" x14ac:dyDescent="0.2">
      <c r="D214" s="10">
        <f>'خلاصه اطلاعات مرکز '!G2</f>
        <v>0</v>
      </c>
      <c r="E214" s="10">
        <f>'خلاصه اطلاعات مرکز '!I2</f>
        <v>0</v>
      </c>
      <c r="F214" s="10">
        <f>'خلاصه اطلاعات مرکز '!K2</f>
        <v>96</v>
      </c>
      <c r="G214" s="10">
        <f t="shared" si="3"/>
        <v>214</v>
      </c>
      <c r="H214" s="17">
        <f>IF('بیماران متادون'!B215&lt;&gt;"",'بیماران متادون'!B215&amp;" "&amp;'بیماران متادون'!C215,0)</f>
        <v>0</v>
      </c>
    </row>
    <row r="215" spans="4:8" x14ac:dyDescent="0.2">
      <c r="D215" s="10">
        <f>'خلاصه اطلاعات مرکز '!G2</f>
        <v>0</v>
      </c>
      <c r="E215" s="10">
        <f>'خلاصه اطلاعات مرکز '!I2</f>
        <v>0</v>
      </c>
      <c r="F215" s="10">
        <f>'خلاصه اطلاعات مرکز '!K2</f>
        <v>96</v>
      </c>
      <c r="G215" s="10">
        <f t="shared" si="3"/>
        <v>215</v>
      </c>
      <c r="H215" s="17">
        <f>IF('بیماران متادون'!B216&lt;&gt;"",'بیماران متادون'!B216&amp;" "&amp;'بیماران متادون'!C216,0)</f>
        <v>0</v>
      </c>
    </row>
    <row r="216" spans="4:8" x14ac:dyDescent="0.2">
      <c r="D216" s="10">
        <f>'خلاصه اطلاعات مرکز '!G2</f>
        <v>0</v>
      </c>
      <c r="E216" s="10">
        <f>'خلاصه اطلاعات مرکز '!I2</f>
        <v>0</v>
      </c>
      <c r="F216" s="10">
        <f>'خلاصه اطلاعات مرکز '!K2</f>
        <v>96</v>
      </c>
      <c r="G216" s="10">
        <f t="shared" si="3"/>
        <v>216</v>
      </c>
      <c r="H216" s="17">
        <f>IF('بیماران متادون'!B217&lt;&gt;"",'بیماران متادون'!B217&amp;" "&amp;'بیماران متادون'!C217,0)</f>
        <v>0</v>
      </c>
    </row>
    <row r="217" spans="4:8" x14ac:dyDescent="0.2">
      <c r="D217" s="10">
        <f>'خلاصه اطلاعات مرکز '!G2</f>
        <v>0</v>
      </c>
      <c r="E217" s="10">
        <f>'خلاصه اطلاعات مرکز '!I2</f>
        <v>0</v>
      </c>
      <c r="F217" s="10">
        <f>'خلاصه اطلاعات مرکز '!K2</f>
        <v>96</v>
      </c>
      <c r="G217" s="10">
        <f t="shared" si="3"/>
        <v>217</v>
      </c>
      <c r="H217" s="17">
        <f>IF('بیماران متادون'!B218&lt;&gt;"",'بیماران متادون'!B218&amp;" "&amp;'بیماران متادون'!C218,0)</f>
        <v>0</v>
      </c>
    </row>
    <row r="218" spans="4:8" x14ac:dyDescent="0.2">
      <c r="D218" s="10">
        <f>'خلاصه اطلاعات مرکز '!G2</f>
        <v>0</v>
      </c>
      <c r="E218" s="10">
        <f>'خلاصه اطلاعات مرکز '!I2</f>
        <v>0</v>
      </c>
      <c r="F218" s="10">
        <f>'خلاصه اطلاعات مرکز '!K2</f>
        <v>96</v>
      </c>
      <c r="G218" s="10">
        <f t="shared" si="3"/>
        <v>218</v>
      </c>
      <c r="H218" s="17">
        <f>IF('بیماران متادون'!B219&lt;&gt;"",'بیماران متادون'!B219&amp;" "&amp;'بیماران متادون'!C219,0)</f>
        <v>0</v>
      </c>
    </row>
    <row r="219" spans="4:8" x14ac:dyDescent="0.2">
      <c r="D219" s="10">
        <f>'خلاصه اطلاعات مرکز '!G2</f>
        <v>0</v>
      </c>
      <c r="E219" s="10">
        <f>'خلاصه اطلاعات مرکز '!I2</f>
        <v>0</v>
      </c>
      <c r="F219" s="10">
        <f>'خلاصه اطلاعات مرکز '!K2</f>
        <v>96</v>
      </c>
      <c r="G219" s="10">
        <f t="shared" si="3"/>
        <v>219</v>
      </c>
      <c r="H219" s="17">
        <f>IF('بیماران متادون'!B220&lt;&gt;"",'بیماران متادون'!B220&amp;" "&amp;'بیماران متادون'!C220,0)</f>
        <v>0</v>
      </c>
    </row>
    <row r="220" spans="4:8" x14ac:dyDescent="0.2">
      <c r="D220" s="10">
        <f>'خلاصه اطلاعات مرکز '!G2</f>
        <v>0</v>
      </c>
      <c r="E220" s="10">
        <f>'خلاصه اطلاعات مرکز '!I2</f>
        <v>0</v>
      </c>
      <c r="F220" s="10">
        <f>'خلاصه اطلاعات مرکز '!K2</f>
        <v>96</v>
      </c>
      <c r="G220" s="10">
        <f t="shared" si="3"/>
        <v>220</v>
      </c>
      <c r="H220" s="17">
        <f>IF('بیماران متادون'!B221&lt;&gt;"",'بیماران متادون'!B221&amp;" "&amp;'بیماران متادون'!C221,0)</f>
        <v>0</v>
      </c>
    </row>
    <row r="221" spans="4:8" x14ac:dyDescent="0.2">
      <c r="D221" s="10">
        <f>'خلاصه اطلاعات مرکز '!G2</f>
        <v>0</v>
      </c>
      <c r="E221" s="10">
        <f>'خلاصه اطلاعات مرکز '!I2</f>
        <v>0</v>
      </c>
      <c r="F221" s="10">
        <f>'خلاصه اطلاعات مرکز '!K2</f>
        <v>96</v>
      </c>
      <c r="G221" s="10">
        <f t="shared" si="3"/>
        <v>221</v>
      </c>
      <c r="H221" s="17">
        <f>IF('بیماران متادون'!B222&lt;&gt;"",'بیماران متادون'!B222&amp;" "&amp;'بیماران متادون'!C222,0)</f>
        <v>0</v>
      </c>
    </row>
    <row r="222" spans="4:8" x14ac:dyDescent="0.2">
      <c r="D222" s="10">
        <f>'خلاصه اطلاعات مرکز '!G2</f>
        <v>0</v>
      </c>
      <c r="E222" s="10">
        <f>'خلاصه اطلاعات مرکز '!I2</f>
        <v>0</v>
      </c>
      <c r="F222" s="10">
        <f>'خلاصه اطلاعات مرکز '!K2</f>
        <v>96</v>
      </c>
      <c r="G222" s="10">
        <f t="shared" si="3"/>
        <v>222</v>
      </c>
      <c r="H222" s="17">
        <f>IF('بیماران متادون'!B223&lt;&gt;"",'بیماران متادون'!B223&amp;" "&amp;'بیماران متادون'!C223,0)</f>
        <v>0</v>
      </c>
    </row>
    <row r="223" spans="4:8" x14ac:dyDescent="0.2">
      <c r="D223" s="10">
        <f>'خلاصه اطلاعات مرکز '!G2</f>
        <v>0</v>
      </c>
      <c r="E223" s="10">
        <f>'خلاصه اطلاعات مرکز '!I2</f>
        <v>0</v>
      </c>
      <c r="F223" s="10">
        <f>'خلاصه اطلاعات مرکز '!K2</f>
        <v>96</v>
      </c>
      <c r="G223" s="10">
        <f t="shared" si="3"/>
        <v>223</v>
      </c>
      <c r="H223" s="17">
        <f>IF('بیماران متادون'!B224&lt;&gt;"",'بیماران متادون'!B224&amp;" "&amp;'بیماران متادون'!C224,0)</f>
        <v>0</v>
      </c>
    </row>
    <row r="224" spans="4:8" x14ac:dyDescent="0.2">
      <c r="D224" s="10">
        <f>'خلاصه اطلاعات مرکز '!G2</f>
        <v>0</v>
      </c>
      <c r="E224" s="10">
        <f>'خلاصه اطلاعات مرکز '!I2</f>
        <v>0</v>
      </c>
      <c r="F224" s="10">
        <f>'خلاصه اطلاعات مرکز '!K2</f>
        <v>96</v>
      </c>
      <c r="G224" s="10">
        <f t="shared" si="3"/>
        <v>224</v>
      </c>
      <c r="H224" s="17">
        <f>IF('بیماران متادون'!B225&lt;&gt;"",'بیماران متادون'!B225&amp;" "&amp;'بیماران متادون'!C225,0)</f>
        <v>0</v>
      </c>
    </row>
    <row r="225" spans="4:8" x14ac:dyDescent="0.2">
      <c r="D225" s="10">
        <f>'خلاصه اطلاعات مرکز '!G2</f>
        <v>0</v>
      </c>
      <c r="E225" s="10">
        <f>'خلاصه اطلاعات مرکز '!I2</f>
        <v>0</v>
      </c>
      <c r="F225" s="10">
        <f>'خلاصه اطلاعات مرکز '!K2</f>
        <v>96</v>
      </c>
      <c r="G225" s="10">
        <f t="shared" si="3"/>
        <v>225</v>
      </c>
      <c r="H225" s="17">
        <f>IF('بیماران متادون'!B226&lt;&gt;"",'بیماران متادون'!B226&amp;" "&amp;'بیماران متادون'!C226,0)</f>
        <v>0</v>
      </c>
    </row>
    <row r="226" spans="4:8" x14ac:dyDescent="0.2">
      <c r="D226" s="10">
        <f>'خلاصه اطلاعات مرکز '!G2</f>
        <v>0</v>
      </c>
      <c r="E226" s="10">
        <f>'خلاصه اطلاعات مرکز '!I2</f>
        <v>0</v>
      </c>
      <c r="F226" s="10">
        <f>'خلاصه اطلاعات مرکز '!K2</f>
        <v>96</v>
      </c>
      <c r="G226" s="10">
        <f t="shared" si="3"/>
        <v>226</v>
      </c>
      <c r="H226" s="17">
        <f>IF('بیماران متادون'!B227&lt;&gt;"",'بیماران متادون'!B227&amp;" "&amp;'بیماران متادون'!C227,0)</f>
        <v>0</v>
      </c>
    </row>
    <row r="227" spans="4:8" x14ac:dyDescent="0.2">
      <c r="D227" s="10">
        <f>'خلاصه اطلاعات مرکز '!G2</f>
        <v>0</v>
      </c>
      <c r="E227" s="10">
        <f>'خلاصه اطلاعات مرکز '!I2</f>
        <v>0</v>
      </c>
      <c r="F227" s="10">
        <f>'خلاصه اطلاعات مرکز '!K2</f>
        <v>96</v>
      </c>
      <c r="G227" s="10">
        <f t="shared" si="3"/>
        <v>227</v>
      </c>
      <c r="H227" s="17">
        <f>IF('بیماران متادون'!B228&lt;&gt;"",'بیماران متادون'!B228&amp;" "&amp;'بیماران متادون'!C228,0)</f>
        <v>0</v>
      </c>
    </row>
    <row r="228" spans="4:8" x14ac:dyDescent="0.2">
      <c r="D228" s="10">
        <f>'خلاصه اطلاعات مرکز '!G2</f>
        <v>0</v>
      </c>
      <c r="E228" s="10">
        <f>'خلاصه اطلاعات مرکز '!I2</f>
        <v>0</v>
      </c>
      <c r="F228" s="10">
        <f>'خلاصه اطلاعات مرکز '!K2</f>
        <v>96</v>
      </c>
      <c r="G228" s="10">
        <f t="shared" si="3"/>
        <v>228</v>
      </c>
      <c r="H228" s="17">
        <f>IF('بیماران متادون'!B229&lt;&gt;"",'بیماران متادون'!B229&amp;" "&amp;'بیماران متادون'!C229,0)</f>
        <v>0</v>
      </c>
    </row>
    <row r="229" spans="4:8" x14ac:dyDescent="0.2">
      <c r="D229" s="10">
        <f>'خلاصه اطلاعات مرکز '!G2</f>
        <v>0</v>
      </c>
      <c r="E229" s="10">
        <f>'خلاصه اطلاعات مرکز '!I2</f>
        <v>0</v>
      </c>
      <c r="F229" s="10">
        <f>'خلاصه اطلاعات مرکز '!K2</f>
        <v>96</v>
      </c>
      <c r="G229" s="10">
        <f t="shared" si="3"/>
        <v>229</v>
      </c>
      <c r="H229" s="17">
        <f>IF('بیماران متادون'!B230&lt;&gt;"",'بیماران متادون'!B230&amp;" "&amp;'بیماران متادون'!C230,0)</f>
        <v>0</v>
      </c>
    </row>
    <row r="230" spans="4:8" x14ac:dyDescent="0.2">
      <c r="D230" s="10">
        <f>'خلاصه اطلاعات مرکز '!G2</f>
        <v>0</v>
      </c>
      <c r="E230" s="10">
        <f>'خلاصه اطلاعات مرکز '!I2</f>
        <v>0</v>
      </c>
      <c r="F230" s="10">
        <f>'خلاصه اطلاعات مرکز '!K2</f>
        <v>96</v>
      </c>
      <c r="G230" s="10">
        <f t="shared" si="3"/>
        <v>230</v>
      </c>
      <c r="H230" s="17">
        <f>IF('بیماران متادون'!B231&lt;&gt;"",'بیماران متادون'!B231&amp;" "&amp;'بیماران متادون'!C231,0)</f>
        <v>0</v>
      </c>
    </row>
    <row r="231" spans="4:8" x14ac:dyDescent="0.2">
      <c r="D231" s="10">
        <f>'خلاصه اطلاعات مرکز '!G2</f>
        <v>0</v>
      </c>
      <c r="E231" s="10">
        <f>'خلاصه اطلاعات مرکز '!I2</f>
        <v>0</v>
      </c>
      <c r="F231" s="10">
        <f>'خلاصه اطلاعات مرکز '!K2</f>
        <v>96</v>
      </c>
      <c r="G231" s="10">
        <f t="shared" si="3"/>
        <v>231</v>
      </c>
      <c r="H231" s="17">
        <f>IF('بیماران متادون'!B232&lt;&gt;"",'بیماران متادون'!B232&amp;" "&amp;'بیماران متادون'!C232,0)</f>
        <v>0</v>
      </c>
    </row>
    <row r="232" spans="4:8" x14ac:dyDescent="0.2">
      <c r="D232" s="10">
        <f>'خلاصه اطلاعات مرکز '!G2</f>
        <v>0</v>
      </c>
      <c r="E232" s="10">
        <f>'خلاصه اطلاعات مرکز '!I2</f>
        <v>0</v>
      </c>
      <c r="F232" s="10">
        <f>'خلاصه اطلاعات مرکز '!K2</f>
        <v>96</v>
      </c>
      <c r="G232" s="10">
        <f t="shared" si="3"/>
        <v>232</v>
      </c>
      <c r="H232" s="17">
        <f>IF('بیماران متادون'!B233&lt;&gt;"",'بیماران متادون'!B233&amp;" "&amp;'بیماران متادون'!C233,0)</f>
        <v>0</v>
      </c>
    </row>
    <row r="233" spans="4:8" x14ac:dyDescent="0.2">
      <c r="D233" s="10">
        <f>'خلاصه اطلاعات مرکز '!G2</f>
        <v>0</v>
      </c>
      <c r="E233" s="10">
        <f>'خلاصه اطلاعات مرکز '!I2</f>
        <v>0</v>
      </c>
      <c r="F233" s="10">
        <f>'خلاصه اطلاعات مرکز '!K2</f>
        <v>96</v>
      </c>
      <c r="G233" s="10">
        <f t="shared" si="3"/>
        <v>233</v>
      </c>
      <c r="H233" s="17">
        <f>IF('بیماران متادون'!B234&lt;&gt;"",'بیماران متادون'!B234&amp;" "&amp;'بیماران متادون'!C234,0)</f>
        <v>0</v>
      </c>
    </row>
    <row r="234" spans="4:8" x14ac:dyDescent="0.2">
      <c r="D234" s="10">
        <f>'خلاصه اطلاعات مرکز '!G2</f>
        <v>0</v>
      </c>
      <c r="E234" s="10">
        <f>'خلاصه اطلاعات مرکز '!I2</f>
        <v>0</v>
      </c>
      <c r="F234" s="10">
        <f>'خلاصه اطلاعات مرکز '!K2</f>
        <v>96</v>
      </c>
      <c r="G234" s="10">
        <f t="shared" si="3"/>
        <v>234</v>
      </c>
      <c r="H234" s="17">
        <f>IF('بیماران متادون'!B235&lt;&gt;"",'بیماران متادون'!B235&amp;" "&amp;'بیماران متادون'!C235,0)</f>
        <v>0</v>
      </c>
    </row>
    <row r="235" spans="4:8" x14ac:dyDescent="0.2">
      <c r="D235" s="10">
        <f>'خلاصه اطلاعات مرکز '!G2</f>
        <v>0</v>
      </c>
      <c r="E235" s="10">
        <f>'خلاصه اطلاعات مرکز '!I2</f>
        <v>0</v>
      </c>
      <c r="F235" s="10">
        <f>'خلاصه اطلاعات مرکز '!K2</f>
        <v>96</v>
      </c>
      <c r="G235" s="10">
        <f t="shared" si="3"/>
        <v>235</v>
      </c>
      <c r="H235" s="17">
        <f>IF('بیماران متادون'!B236&lt;&gt;"",'بیماران متادون'!B236&amp;" "&amp;'بیماران متادون'!C236,0)</f>
        <v>0</v>
      </c>
    </row>
    <row r="236" spans="4:8" x14ac:dyDescent="0.2">
      <c r="D236" s="10">
        <f>'خلاصه اطلاعات مرکز '!G2</f>
        <v>0</v>
      </c>
      <c r="E236" s="10">
        <f>'خلاصه اطلاعات مرکز '!I2</f>
        <v>0</v>
      </c>
      <c r="F236" s="10">
        <f>'خلاصه اطلاعات مرکز '!K2</f>
        <v>96</v>
      </c>
      <c r="G236" s="10">
        <f t="shared" si="3"/>
        <v>236</v>
      </c>
      <c r="H236" s="17">
        <f>IF('بیماران متادون'!B237&lt;&gt;"",'بیماران متادون'!B237&amp;" "&amp;'بیماران متادون'!C237,0)</f>
        <v>0</v>
      </c>
    </row>
    <row r="237" spans="4:8" x14ac:dyDescent="0.2">
      <c r="D237" s="10">
        <f>'خلاصه اطلاعات مرکز '!G2</f>
        <v>0</v>
      </c>
      <c r="E237" s="10">
        <f>'خلاصه اطلاعات مرکز '!I2</f>
        <v>0</v>
      </c>
      <c r="F237" s="10">
        <f>'خلاصه اطلاعات مرکز '!K2</f>
        <v>96</v>
      </c>
      <c r="G237" s="10">
        <f t="shared" si="3"/>
        <v>237</v>
      </c>
      <c r="H237" s="17">
        <f>IF('بیماران متادون'!B238&lt;&gt;"",'بیماران متادون'!B238&amp;" "&amp;'بیماران متادون'!C238,0)</f>
        <v>0</v>
      </c>
    </row>
    <row r="238" spans="4:8" x14ac:dyDescent="0.2">
      <c r="D238" s="10">
        <f>'خلاصه اطلاعات مرکز '!G2</f>
        <v>0</v>
      </c>
      <c r="E238" s="10">
        <f>'خلاصه اطلاعات مرکز '!I2</f>
        <v>0</v>
      </c>
      <c r="F238" s="10">
        <f>'خلاصه اطلاعات مرکز '!K2</f>
        <v>96</v>
      </c>
      <c r="G238" s="10">
        <f t="shared" si="3"/>
        <v>238</v>
      </c>
      <c r="H238" s="17">
        <f>IF('بیماران متادون'!B239&lt;&gt;"",'بیماران متادون'!B239&amp;" "&amp;'بیماران متادون'!C239,0)</f>
        <v>0</v>
      </c>
    </row>
    <row r="239" spans="4:8" x14ac:dyDescent="0.2">
      <c r="D239" s="10">
        <f>'خلاصه اطلاعات مرکز '!G2</f>
        <v>0</v>
      </c>
      <c r="E239" s="10">
        <f>'خلاصه اطلاعات مرکز '!I2</f>
        <v>0</v>
      </c>
      <c r="F239" s="10">
        <f>'خلاصه اطلاعات مرکز '!K2</f>
        <v>96</v>
      </c>
      <c r="G239" s="10">
        <f t="shared" si="3"/>
        <v>239</v>
      </c>
      <c r="H239" s="17">
        <f>IF('بیماران متادون'!B240&lt;&gt;"",'بیماران متادون'!B240&amp;" "&amp;'بیماران متادون'!C240,0)</f>
        <v>0</v>
      </c>
    </row>
    <row r="240" spans="4:8" x14ac:dyDescent="0.2">
      <c r="D240" s="10">
        <f>'خلاصه اطلاعات مرکز '!G2</f>
        <v>0</v>
      </c>
      <c r="E240" s="10">
        <f>'خلاصه اطلاعات مرکز '!I2</f>
        <v>0</v>
      </c>
      <c r="F240" s="10">
        <f>'خلاصه اطلاعات مرکز '!K2</f>
        <v>96</v>
      </c>
      <c r="G240" s="10">
        <f t="shared" si="3"/>
        <v>240</v>
      </c>
      <c r="H240" s="17">
        <f>IF('بیماران متادون'!B241&lt;&gt;"",'بیماران متادون'!B241&amp;" "&amp;'بیماران متادون'!C241,0)</f>
        <v>0</v>
      </c>
    </row>
    <row r="241" spans="4:8" x14ac:dyDescent="0.2">
      <c r="D241" s="10">
        <f>'خلاصه اطلاعات مرکز '!G2</f>
        <v>0</v>
      </c>
      <c r="E241" s="10">
        <f>'خلاصه اطلاعات مرکز '!I2</f>
        <v>0</v>
      </c>
      <c r="F241" s="10">
        <f>'خلاصه اطلاعات مرکز '!K2</f>
        <v>96</v>
      </c>
      <c r="G241" s="10">
        <f t="shared" si="3"/>
        <v>241</v>
      </c>
      <c r="H241" s="17">
        <f>IF('بیماران متادون'!B242&lt;&gt;"",'بیماران متادون'!B242&amp;" "&amp;'بیماران متادون'!C242,0)</f>
        <v>0</v>
      </c>
    </row>
    <row r="242" spans="4:8" x14ac:dyDescent="0.2">
      <c r="D242" s="10">
        <f>'خلاصه اطلاعات مرکز '!G2</f>
        <v>0</v>
      </c>
      <c r="E242" s="10">
        <f>'خلاصه اطلاعات مرکز '!I2</f>
        <v>0</v>
      </c>
      <c r="F242" s="10">
        <f>'خلاصه اطلاعات مرکز '!K2</f>
        <v>96</v>
      </c>
      <c r="G242" s="10">
        <f t="shared" si="3"/>
        <v>242</v>
      </c>
      <c r="H242" s="17">
        <f>IF('بیماران متادون'!B243&lt;&gt;"",'بیماران متادون'!B243&amp;" "&amp;'بیماران متادون'!C243,0)</f>
        <v>0</v>
      </c>
    </row>
    <row r="243" spans="4:8" x14ac:dyDescent="0.2">
      <c r="D243" s="10">
        <f>'خلاصه اطلاعات مرکز '!G2</f>
        <v>0</v>
      </c>
      <c r="E243" s="10">
        <f>'خلاصه اطلاعات مرکز '!I2</f>
        <v>0</v>
      </c>
      <c r="F243" s="10">
        <f>'خلاصه اطلاعات مرکز '!K2</f>
        <v>96</v>
      </c>
      <c r="G243" s="10">
        <f t="shared" si="3"/>
        <v>243</v>
      </c>
      <c r="H243" s="17">
        <f>IF('بیماران متادون'!B244&lt;&gt;"",'بیماران متادون'!B244&amp;" "&amp;'بیماران متادون'!C244,0)</f>
        <v>0</v>
      </c>
    </row>
    <row r="244" spans="4:8" x14ac:dyDescent="0.2">
      <c r="D244" s="10">
        <f>'خلاصه اطلاعات مرکز '!G2</f>
        <v>0</v>
      </c>
      <c r="E244" s="10">
        <f>'خلاصه اطلاعات مرکز '!I2</f>
        <v>0</v>
      </c>
      <c r="F244" s="10">
        <f>'خلاصه اطلاعات مرکز '!K2</f>
        <v>96</v>
      </c>
      <c r="G244" s="10">
        <f t="shared" si="3"/>
        <v>244</v>
      </c>
      <c r="H244" s="17">
        <f>IF('بیماران متادون'!B245&lt;&gt;"",'بیماران متادون'!B245&amp;" "&amp;'بیماران متادون'!C245,0)</f>
        <v>0</v>
      </c>
    </row>
    <row r="245" spans="4:8" x14ac:dyDescent="0.2">
      <c r="D245" s="10">
        <f>'خلاصه اطلاعات مرکز '!G2</f>
        <v>0</v>
      </c>
      <c r="E245" s="10">
        <f>'خلاصه اطلاعات مرکز '!I2</f>
        <v>0</v>
      </c>
      <c r="F245" s="10">
        <f>'خلاصه اطلاعات مرکز '!K2</f>
        <v>96</v>
      </c>
      <c r="G245" s="10">
        <f t="shared" si="3"/>
        <v>245</v>
      </c>
      <c r="H245" s="17">
        <f>IF('بیماران متادون'!B246&lt;&gt;"",'بیماران متادون'!B246&amp;" "&amp;'بیماران متادون'!C246,0)</f>
        <v>0</v>
      </c>
    </row>
    <row r="246" spans="4:8" x14ac:dyDescent="0.2">
      <c r="D246" s="10">
        <f>'خلاصه اطلاعات مرکز '!G2</f>
        <v>0</v>
      </c>
      <c r="E246" s="10">
        <f>'خلاصه اطلاعات مرکز '!I2</f>
        <v>0</v>
      </c>
      <c r="F246" s="10">
        <f>'خلاصه اطلاعات مرکز '!K2</f>
        <v>96</v>
      </c>
      <c r="G246" s="10">
        <f t="shared" si="3"/>
        <v>246</v>
      </c>
      <c r="H246" s="17">
        <f>IF('بیماران متادون'!B247&lt;&gt;"",'بیماران متادون'!B247&amp;" "&amp;'بیماران متادون'!C247,0)</f>
        <v>0</v>
      </c>
    </row>
    <row r="247" spans="4:8" x14ac:dyDescent="0.2">
      <c r="D247" s="10">
        <f>'خلاصه اطلاعات مرکز '!G2</f>
        <v>0</v>
      </c>
      <c r="E247" s="10">
        <f>'خلاصه اطلاعات مرکز '!I2</f>
        <v>0</v>
      </c>
      <c r="F247" s="10">
        <f>'خلاصه اطلاعات مرکز '!K2</f>
        <v>96</v>
      </c>
      <c r="G247" s="10">
        <f t="shared" si="3"/>
        <v>247</v>
      </c>
      <c r="H247" s="17">
        <f>IF('بیماران متادون'!B248&lt;&gt;"",'بیماران متادون'!B248&amp;" "&amp;'بیماران متادون'!C248,0)</f>
        <v>0</v>
      </c>
    </row>
    <row r="248" spans="4:8" x14ac:dyDescent="0.2">
      <c r="D248" s="10">
        <f>'خلاصه اطلاعات مرکز '!G2</f>
        <v>0</v>
      </c>
      <c r="E248" s="10">
        <f>'خلاصه اطلاعات مرکز '!I2</f>
        <v>0</v>
      </c>
      <c r="F248" s="10">
        <f>'خلاصه اطلاعات مرکز '!K2</f>
        <v>96</v>
      </c>
      <c r="G248" s="10">
        <f t="shared" si="3"/>
        <v>248</v>
      </c>
      <c r="H248" s="17">
        <f>IF('بیماران متادون'!B249&lt;&gt;"",'بیماران متادون'!B249&amp;" "&amp;'بیماران متادون'!C249,0)</f>
        <v>0</v>
      </c>
    </row>
    <row r="249" spans="4:8" x14ac:dyDescent="0.2">
      <c r="D249" s="10">
        <f>'خلاصه اطلاعات مرکز '!G2</f>
        <v>0</v>
      </c>
      <c r="E249" s="10">
        <f>'خلاصه اطلاعات مرکز '!I2</f>
        <v>0</v>
      </c>
      <c r="F249" s="10">
        <f>'خلاصه اطلاعات مرکز '!K2</f>
        <v>96</v>
      </c>
      <c r="G249" s="10">
        <f t="shared" si="3"/>
        <v>249</v>
      </c>
      <c r="H249" s="17">
        <f>IF('بیماران متادون'!B250&lt;&gt;"",'بیماران متادون'!B250&amp;" "&amp;'بیماران متادون'!C250,0)</f>
        <v>0</v>
      </c>
    </row>
    <row r="250" spans="4:8" x14ac:dyDescent="0.2">
      <c r="D250" s="10">
        <f>'خلاصه اطلاعات مرکز '!G2</f>
        <v>0</v>
      </c>
      <c r="E250" s="10">
        <f>'خلاصه اطلاعات مرکز '!I2</f>
        <v>0</v>
      </c>
      <c r="F250" s="10">
        <f>'خلاصه اطلاعات مرکز '!K2</f>
        <v>96</v>
      </c>
      <c r="G250" s="10">
        <f t="shared" si="3"/>
        <v>250</v>
      </c>
      <c r="H250" s="17">
        <f>IF('بیماران متادون'!B251&lt;&gt;"",'بیماران متادون'!B251&amp;" "&amp;'بیماران متادون'!C251,0)</f>
        <v>0</v>
      </c>
    </row>
    <row r="251" spans="4:8" x14ac:dyDescent="0.2">
      <c r="D251" s="10">
        <f>'خلاصه اطلاعات مرکز '!G2</f>
        <v>0</v>
      </c>
      <c r="E251" s="10">
        <f>'خلاصه اطلاعات مرکز '!I2</f>
        <v>0</v>
      </c>
      <c r="F251" s="10">
        <f>'خلاصه اطلاعات مرکز '!K2</f>
        <v>96</v>
      </c>
      <c r="G251" s="10">
        <f t="shared" si="3"/>
        <v>251</v>
      </c>
      <c r="H251" s="17">
        <f>IF('بیماران متادون'!B252&lt;&gt;"",'بیماران متادون'!B252&amp;" "&amp;'بیماران متادون'!C252,0)</f>
        <v>0</v>
      </c>
    </row>
    <row r="252" spans="4:8" x14ac:dyDescent="0.2">
      <c r="D252" s="10">
        <f>'خلاصه اطلاعات مرکز '!G2</f>
        <v>0</v>
      </c>
      <c r="E252" s="10">
        <f>'خلاصه اطلاعات مرکز '!I2</f>
        <v>0</v>
      </c>
      <c r="F252" s="10">
        <f>'خلاصه اطلاعات مرکز '!K2</f>
        <v>96</v>
      </c>
      <c r="G252" s="10">
        <f t="shared" si="3"/>
        <v>252</v>
      </c>
      <c r="H252" s="17">
        <f>IF('بیماران متادون'!B253&lt;&gt;"",'بیماران متادون'!B253&amp;" "&amp;'بیماران متادون'!C253,0)</f>
        <v>0</v>
      </c>
    </row>
    <row r="253" spans="4:8" x14ac:dyDescent="0.2">
      <c r="D253" s="10">
        <f>'خلاصه اطلاعات مرکز '!G2</f>
        <v>0</v>
      </c>
      <c r="E253" s="10">
        <f>'خلاصه اطلاعات مرکز '!I2</f>
        <v>0</v>
      </c>
      <c r="F253" s="10">
        <f>'خلاصه اطلاعات مرکز '!K2</f>
        <v>96</v>
      </c>
      <c r="G253" s="10">
        <f t="shared" si="3"/>
        <v>253</v>
      </c>
      <c r="H253" s="17">
        <f>IF('بیماران متادون'!B254&lt;&gt;"",'بیماران متادون'!B254&amp;" "&amp;'بیماران متادون'!C254,0)</f>
        <v>0</v>
      </c>
    </row>
    <row r="254" spans="4:8" x14ac:dyDescent="0.2">
      <c r="D254" s="10">
        <f>'خلاصه اطلاعات مرکز '!G2</f>
        <v>0</v>
      </c>
      <c r="E254" s="10">
        <f>'خلاصه اطلاعات مرکز '!I2</f>
        <v>0</v>
      </c>
      <c r="F254" s="10">
        <f>'خلاصه اطلاعات مرکز '!K2</f>
        <v>96</v>
      </c>
      <c r="G254" s="10">
        <f t="shared" si="3"/>
        <v>254</v>
      </c>
      <c r="H254" s="17">
        <f>IF('بیماران متادون'!B255&lt;&gt;"",'بیماران متادون'!B255&amp;" "&amp;'بیماران متادون'!C255,0)</f>
        <v>0</v>
      </c>
    </row>
    <row r="255" spans="4:8" x14ac:dyDescent="0.2">
      <c r="D255" s="10">
        <f>'خلاصه اطلاعات مرکز '!G2</f>
        <v>0</v>
      </c>
      <c r="E255" s="10">
        <f>'خلاصه اطلاعات مرکز '!I2</f>
        <v>0</v>
      </c>
      <c r="F255" s="10">
        <f>'خلاصه اطلاعات مرکز '!K2</f>
        <v>96</v>
      </c>
      <c r="G255" s="10">
        <f t="shared" si="3"/>
        <v>255</v>
      </c>
      <c r="H255" s="17">
        <f>IF('بیماران متادون'!B256&lt;&gt;"",'بیماران متادون'!B256&amp;" "&amp;'بیماران متادون'!C256,0)</f>
        <v>0</v>
      </c>
    </row>
    <row r="256" spans="4:8" x14ac:dyDescent="0.2">
      <c r="D256" s="10">
        <f>'خلاصه اطلاعات مرکز '!G2</f>
        <v>0</v>
      </c>
      <c r="E256" s="10">
        <f>'خلاصه اطلاعات مرکز '!I2</f>
        <v>0</v>
      </c>
      <c r="F256" s="10">
        <f>'خلاصه اطلاعات مرکز '!K2</f>
        <v>96</v>
      </c>
      <c r="G256" s="10">
        <f t="shared" si="3"/>
        <v>256</v>
      </c>
      <c r="H256" s="17">
        <f>IF('بیماران متادون'!B257&lt;&gt;"",'بیماران متادون'!B257&amp;" "&amp;'بیماران متادون'!C257,0)</f>
        <v>0</v>
      </c>
    </row>
    <row r="257" spans="4:8" x14ac:dyDescent="0.2">
      <c r="D257" s="10">
        <f>'خلاصه اطلاعات مرکز '!G2</f>
        <v>0</v>
      </c>
      <c r="E257" s="10">
        <f>'خلاصه اطلاعات مرکز '!I2</f>
        <v>0</v>
      </c>
      <c r="F257" s="10">
        <f>'خلاصه اطلاعات مرکز '!K2</f>
        <v>96</v>
      </c>
      <c r="G257" s="10">
        <f t="shared" si="3"/>
        <v>257</v>
      </c>
      <c r="H257" s="17">
        <f>IF('بیماران متادون'!B258&lt;&gt;"",'بیماران متادون'!B258&amp;" "&amp;'بیماران متادون'!C258,0)</f>
        <v>0</v>
      </c>
    </row>
    <row r="258" spans="4:8" x14ac:dyDescent="0.2">
      <c r="D258" s="10">
        <f>'خلاصه اطلاعات مرکز '!G2</f>
        <v>0</v>
      </c>
      <c r="E258" s="10">
        <f>'خلاصه اطلاعات مرکز '!I2</f>
        <v>0</v>
      </c>
      <c r="F258" s="10">
        <f>'خلاصه اطلاعات مرکز '!K2</f>
        <v>96</v>
      </c>
      <c r="G258" s="10">
        <f t="shared" si="3"/>
        <v>258</v>
      </c>
      <c r="H258" s="17">
        <f>IF('بیماران متادون'!B259&lt;&gt;"",'بیماران متادون'!B259&amp;" "&amp;'بیماران متادون'!C259,0)</f>
        <v>0</v>
      </c>
    </row>
    <row r="259" spans="4:8" x14ac:dyDescent="0.2">
      <c r="D259" s="10">
        <f>'خلاصه اطلاعات مرکز '!G2</f>
        <v>0</v>
      </c>
      <c r="E259" s="10">
        <f>'خلاصه اطلاعات مرکز '!I2</f>
        <v>0</v>
      </c>
      <c r="F259" s="10">
        <f>'خلاصه اطلاعات مرکز '!K2</f>
        <v>96</v>
      </c>
      <c r="G259" s="10">
        <f t="shared" ref="G259:G301" si="4">G258+1</f>
        <v>259</v>
      </c>
      <c r="H259" s="17">
        <f>IF('بیماران متادون'!B260&lt;&gt;"",'بیماران متادون'!B260&amp;" "&amp;'بیماران متادون'!C260,0)</f>
        <v>0</v>
      </c>
    </row>
    <row r="260" spans="4:8" x14ac:dyDescent="0.2">
      <c r="D260" s="10">
        <f>'خلاصه اطلاعات مرکز '!G2</f>
        <v>0</v>
      </c>
      <c r="E260" s="10">
        <f>'خلاصه اطلاعات مرکز '!I2</f>
        <v>0</v>
      </c>
      <c r="F260" s="10">
        <f>'خلاصه اطلاعات مرکز '!K2</f>
        <v>96</v>
      </c>
      <c r="G260" s="10">
        <f t="shared" si="4"/>
        <v>260</v>
      </c>
      <c r="H260" s="17">
        <f>IF('بیماران متادون'!B261&lt;&gt;"",'بیماران متادون'!B261&amp;" "&amp;'بیماران متادون'!C261,0)</f>
        <v>0</v>
      </c>
    </row>
    <row r="261" spans="4:8" x14ac:dyDescent="0.2">
      <c r="D261" s="10">
        <f>'خلاصه اطلاعات مرکز '!G2</f>
        <v>0</v>
      </c>
      <c r="E261" s="10">
        <f>'خلاصه اطلاعات مرکز '!I2</f>
        <v>0</v>
      </c>
      <c r="F261" s="10">
        <f>'خلاصه اطلاعات مرکز '!K2</f>
        <v>96</v>
      </c>
      <c r="G261" s="10">
        <f t="shared" si="4"/>
        <v>261</v>
      </c>
      <c r="H261" s="17">
        <f>IF('بیماران متادون'!B262&lt;&gt;"",'بیماران متادون'!B262&amp;" "&amp;'بیماران متادون'!C262,0)</f>
        <v>0</v>
      </c>
    </row>
    <row r="262" spans="4:8" x14ac:dyDescent="0.2">
      <c r="D262" s="10">
        <f>'خلاصه اطلاعات مرکز '!G2</f>
        <v>0</v>
      </c>
      <c r="E262" s="10">
        <f>'خلاصه اطلاعات مرکز '!I2</f>
        <v>0</v>
      </c>
      <c r="F262" s="10">
        <f>'خلاصه اطلاعات مرکز '!K2</f>
        <v>96</v>
      </c>
      <c r="G262" s="10">
        <f t="shared" si="4"/>
        <v>262</v>
      </c>
      <c r="H262" s="17">
        <f>IF('بیماران متادون'!B263&lt;&gt;"",'بیماران متادون'!B263&amp;" "&amp;'بیماران متادون'!C263,0)</f>
        <v>0</v>
      </c>
    </row>
    <row r="263" spans="4:8" x14ac:dyDescent="0.2">
      <c r="D263" s="10">
        <f>'خلاصه اطلاعات مرکز '!G2</f>
        <v>0</v>
      </c>
      <c r="E263" s="10">
        <f>'خلاصه اطلاعات مرکز '!I2</f>
        <v>0</v>
      </c>
      <c r="F263" s="10">
        <f>'خلاصه اطلاعات مرکز '!K2</f>
        <v>96</v>
      </c>
      <c r="G263" s="10">
        <f t="shared" si="4"/>
        <v>263</v>
      </c>
      <c r="H263" s="17">
        <f>IF('بیماران متادون'!B264&lt;&gt;"",'بیماران متادون'!B264&amp;" "&amp;'بیماران متادون'!C264,0)</f>
        <v>0</v>
      </c>
    </row>
    <row r="264" spans="4:8" x14ac:dyDescent="0.2">
      <c r="D264" s="10">
        <f>'خلاصه اطلاعات مرکز '!G2</f>
        <v>0</v>
      </c>
      <c r="E264" s="10">
        <f>'خلاصه اطلاعات مرکز '!I2</f>
        <v>0</v>
      </c>
      <c r="F264" s="10">
        <f>'خلاصه اطلاعات مرکز '!K2</f>
        <v>96</v>
      </c>
      <c r="G264" s="10">
        <f t="shared" si="4"/>
        <v>264</v>
      </c>
      <c r="H264" s="17">
        <f>IF('بیماران متادون'!B265&lt;&gt;"",'بیماران متادون'!B265&amp;" "&amp;'بیماران متادون'!C265,0)</f>
        <v>0</v>
      </c>
    </row>
    <row r="265" spans="4:8" x14ac:dyDescent="0.2">
      <c r="D265" s="10">
        <f>'خلاصه اطلاعات مرکز '!G2</f>
        <v>0</v>
      </c>
      <c r="E265" s="10">
        <f>'خلاصه اطلاعات مرکز '!I2</f>
        <v>0</v>
      </c>
      <c r="F265" s="10">
        <f>'خلاصه اطلاعات مرکز '!K2</f>
        <v>96</v>
      </c>
      <c r="G265" s="10">
        <f t="shared" si="4"/>
        <v>265</v>
      </c>
      <c r="H265" s="17">
        <f>IF('بیماران متادون'!B266&lt;&gt;"",'بیماران متادون'!B266&amp;" "&amp;'بیماران متادون'!C266,0)</f>
        <v>0</v>
      </c>
    </row>
    <row r="266" spans="4:8" x14ac:dyDescent="0.2">
      <c r="D266" s="10">
        <f>'خلاصه اطلاعات مرکز '!G2</f>
        <v>0</v>
      </c>
      <c r="E266" s="10">
        <f>'خلاصه اطلاعات مرکز '!I2</f>
        <v>0</v>
      </c>
      <c r="F266" s="10">
        <f>'خلاصه اطلاعات مرکز '!K2</f>
        <v>96</v>
      </c>
      <c r="G266" s="10">
        <f t="shared" si="4"/>
        <v>266</v>
      </c>
      <c r="H266" s="17">
        <f>IF('بیماران متادون'!B267&lt;&gt;"",'بیماران متادون'!B267&amp;" "&amp;'بیماران متادون'!C267,0)</f>
        <v>0</v>
      </c>
    </row>
    <row r="267" spans="4:8" x14ac:dyDescent="0.2">
      <c r="D267" s="10">
        <f>'خلاصه اطلاعات مرکز '!G2</f>
        <v>0</v>
      </c>
      <c r="E267" s="10">
        <f>'خلاصه اطلاعات مرکز '!I2</f>
        <v>0</v>
      </c>
      <c r="F267" s="10">
        <f>'خلاصه اطلاعات مرکز '!K2</f>
        <v>96</v>
      </c>
      <c r="G267" s="10">
        <f t="shared" si="4"/>
        <v>267</v>
      </c>
      <c r="H267" s="17">
        <f>IF('بیماران متادون'!B268&lt;&gt;"",'بیماران متادون'!B268&amp;" "&amp;'بیماران متادون'!C268,0)</f>
        <v>0</v>
      </c>
    </row>
    <row r="268" spans="4:8" x14ac:dyDescent="0.2">
      <c r="D268" s="10">
        <f>'خلاصه اطلاعات مرکز '!G2</f>
        <v>0</v>
      </c>
      <c r="E268" s="10">
        <f>'خلاصه اطلاعات مرکز '!I2</f>
        <v>0</v>
      </c>
      <c r="F268" s="10">
        <f>'خلاصه اطلاعات مرکز '!K2</f>
        <v>96</v>
      </c>
      <c r="G268" s="10">
        <f t="shared" si="4"/>
        <v>268</v>
      </c>
      <c r="H268" s="17">
        <f>IF('بیماران متادون'!B269&lt;&gt;"",'بیماران متادون'!B269&amp;" "&amp;'بیماران متادون'!C269,0)</f>
        <v>0</v>
      </c>
    </row>
    <row r="269" spans="4:8" x14ac:dyDescent="0.2">
      <c r="D269" s="10">
        <f>'خلاصه اطلاعات مرکز '!G2</f>
        <v>0</v>
      </c>
      <c r="E269" s="10">
        <f>'خلاصه اطلاعات مرکز '!I2</f>
        <v>0</v>
      </c>
      <c r="F269" s="10">
        <f>'خلاصه اطلاعات مرکز '!K2</f>
        <v>96</v>
      </c>
      <c r="G269" s="10">
        <f t="shared" si="4"/>
        <v>269</v>
      </c>
      <c r="H269" s="17">
        <f>IF('بیماران متادون'!B270&lt;&gt;"",'بیماران متادون'!B270&amp;" "&amp;'بیماران متادون'!C270,0)</f>
        <v>0</v>
      </c>
    </row>
    <row r="270" spans="4:8" x14ac:dyDescent="0.2">
      <c r="D270" s="10">
        <f>'خلاصه اطلاعات مرکز '!G2</f>
        <v>0</v>
      </c>
      <c r="E270" s="10">
        <f>'خلاصه اطلاعات مرکز '!I2</f>
        <v>0</v>
      </c>
      <c r="F270" s="10">
        <f>'خلاصه اطلاعات مرکز '!K2</f>
        <v>96</v>
      </c>
      <c r="G270" s="10">
        <f t="shared" si="4"/>
        <v>270</v>
      </c>
      <c r="H270" s="17">
        <f>IF('بیماران متادون'!B271&lt;&gt;"",'بیماران متادون'!B271&amp;" "&amp;'بیماران متادون'!C271,0)</f>
        <v>0</v>
      </c>
    </row>
    <row r="271" spans="4:8" x14ac:dyDescent="0.2">
      <c r="D271" s="10">
        <f>'خلاصه اطلاعات مرکز '!G2</f>
        <v>0</v>
      </c>
      <c r="E271" s="10">
        <f>'خلاصه اطلاعات مرکز '!I2</f>
        <v>0</v>
      </c>
      <c r="F271" s="10">
        <f>'خلاصه اطلاعات مرکز '!K2</f>
        <v>96</v>
      </c>
      <c r="G271" s="10">
        <f t="shared" si="4"/>
        <v>271</v>
      </c>
      <c r="H271" s="17">
        <f>IF('بیماران متادون'!B272&lt;&gt;"",'بیماران متادون'!B272&amp;" "&amp;'بیماران متادون'!C272,0)</f>
        <v>0</v>
      </c>
    </row>
    <row r="272" spans="4:8" x14ac:dyDescent="0.2">
      <c r="D272" s="10">
        <f>'خلاصه اطلاعات مرکز '!G2</f>
        <v>0</v>
      </c>
      <c r="E272" s="10">
        <f>'خلاصه اطلاعات مرکز '!I2</f>
        <v>0</v>
      </c>
      <c r="F272" s="10">
        <f>'خلاصه اطلاعات مرکز '!K2</f>
        <v>96</v>
      </c>
      <c r="G272" s="10">
        <f t="shared" si="4"/>
        <v>272</v>
      </c>
      <c r="H272" s="17">
        <f>IF('بیماران متادون'!B273&lt;&gt;"",'بیماران متادون'!B273&amp;" "&amp;'بیماران متادون'!C273,0)</f>
        <v>0</v>
      </c>
    </row>
    <row r="273" spans="4:8" x14ac:dyDescent="0.2">
      <c r="D273" s="10">
        <f>'خلاصه اطلاعات مرکز '!G2</f>
        <v>0</v>
      </c>
      <c r="E273" s="10">
        <f>'خلاصه اطلاعات مرکز '!I2</f>
        <v>0</v>
      </c>
      <c r="F273" s="10">
        <f>'خلاصه اطلاعات مرکز '!K2</f>
        <v>96</v>
      </c>
      <c r="G273" s="10">
        <f t="shared" si="4"/>
        <v>273</v>
      </c>
      <c r="H273" s="17">
        <f>IF('بیماران متادون'!B274&lt;&gt;"",'بیماران متادون'!B274&amp;" "&amp;'بیماران متادون'!C274,0)</f>
        <v>0</v>
      </c>
    </row>
    <row r="274" spans="4:8" x14ac:dyDescent="0.2">
      <c r="D274" s="10">
        <f>'خلاصه اطلاعات مرکز '!G2</f>
        <v>0</v>
      </c>
      <c r="E274" s="10">
        <f>'خلاصه اطلاعات مرکز '!I2</f>
        <v>0</v>
      </c>
      <c r="F274" s="10">
        <f>'خلاصه اطلاعات مرکز '!K2</f>
        <v>96</v>
      </c>
      <c r="G274" s="10">
        <f t="shared" si="4"/>
        <v>274</v>
      </c>
      <c r="H274" s="17">
        <f>IF('بیماران متادون'!B275&lt;&gt;"",'بیماران متادون'!B275&amp;" "&amp;'بیماران متادون'!C275,0)</f>
        <v>0</v>
      </c>
    </row>
    <row r="275" spans="4:8" x14ac:dyDescent="0.2">
      <c r="D275" s="10">
        <f>'خلاصه اطلاعات مرکز '!G2</f>
        <v>0</v>
      </c>
      <c r="E275" s="10">
        <f>'خلاصه اطلاعات مرکز '!I2</f>
        <v>0</v>
      </c>
      <c r="F275" s="10">
        <f>'خلاصه اطلاعات مرکز '!K2</f>
        <v>96</v>
      </c>
      <c r="G275" s="10">
        <f t="shared" si="4"/>
        <v>275</v>
      </c>
      <c r="H275" s="17">
        <f>IF('بیماران متادون'!B276&lt;&gt;"",'بیماران متادون'!B276&amp;" "&amp;'بیماران متادون'!C276,0)</f>
        <v>0</v>
      </c>
    </row>
    <row r="276" spans="4:8" x14ac:dyDescent="0.2">
      <c r="D276" s="10">
        <f>'خلاصه اطلاعات مرکز '!G2</f>
        <v>0</v>
      </c>
      <c r="E276" s="10">
        <f>'خلاصه اطلاعات مرکز '!I2</f>
        <v>0</v>
      </c>
      <c r="F276" s="10">
        <f>'خلاصه اطلاعات مرکز '!K2</f>
        <v>96</v>
      </c>
      <c r="G276" s="10">
        <f t="shared" si="4"/>
        <v>276</v>
      </c>
      <c r="H276" s="17">
        <f>IF('بیماران متادون'!B277&lt;&gt;"",'بیماران متادون'!B277&amp;" "&amp;'بیماران متادون'!C277,0)</f>
        <v>0</v>
      </c>
    </row>
    <row r="277" spans="4:8" x14ac:dyDescent="0.2">
      <c r="D277" s="10">
        <f>'خلاصه اطلاعات مرکز '!G2</f>
        <v>0</v>
      </c>
      <c r="E277" s="10">
        <f>'خلاصه اطلاعات مرکز '!I2</f>
        <v>0</v>
      </c>
      <c r="F277" s="10">
        <f>'خلاصه اطلاعات مرکز '!K2</f>
        <v>96</v>
      </c>
      <c r="G277" s="10">
        <f t="shared" si="4"/>
        <v>277</v>
      </c>
      <c r="H277" s="17">
        <f>IF('بیماران متادون'!B278&lt;&gt;"",'بیماران متادون'!B278&amp;" "&amp;'بیماران متادون'!C278,0)</f>
        <v>0</v>
      </c>
    </row>
    <row r="278" spans="4:8" x14ac:dyDescent="0.2">
      <c r="D278" s="10">
        <f>'خلاصه اطلاعات مرکز '!G2</f>
        <v>0</v>
      </c>
      <c r="E278" s="10">
        <f>'خلاصه اطلاعات مرکز '!I2</f>
        <v>0</v>
      </c>
      <c r="F278" s="10">
        <f>'خلاصه اطلاعات مرکز '!K2</f>
        <v>96</v>
      </c>
      <c r="G278" s="10">
        <f t="shared" si="4"/>
        <v>278</v>
      </c>
      <c r="H278" s="17">
        <f>IF('بیماران متادون'!B279&lt;&gt;"",'بیماران متادون'!B279&amp;" "&amp;'بیماران متادون'!C279,0)</f>
        <v>0</v>
      </c>
    </row>
    <row r="279" spans="4:8" x14ac:dyDescent="0.2">
      <c r="D279" s="10">
        <f>'خلاصه اطلاعات مرکز '!G2</f>
        <v>0</v>
      </c>
      <c r="E279" s="10">
        <f>'خلاصه اطلاعات مرکز '!I2</f>
        <v>0</v>
      </c>
      <c r="F279" s="10">
        <f>'خلاصه اطلاعات مرکز '!K2</f>
        <v>96</v>
      </c>
      <c r="G279" s="10">
        <f t="shared" si="4"/>
        <v>279</v>
      </c>
      <c r="H279" s="17">
        <f>IF('بیماران متادون'!B280&lt;&gt;"",'بیماران متادون'!B280&amp;" "&amp;'بیماران متادون'!C280,0)</f>
        <v>0</v>
      </c>
    </row>
    <row r="280" spans="4:8" x14ac:dyDescent="0.2">
      <c r="D280" s="10">
        <f>'خلاصه اطلاعات مرکز '!G2</f>
        <v>0</v>
      </c>
      <c r="E280" s="10">
        <f>'خلاصه اطلاعات مرکز '!I2</f>
        <v>0</v>
      </c>
      <c r="F280" s="10">
        <f>'خلاصه اطلاعات مرکز '!K2</f>
        <v>96</v>
      </c>
      <c r="G280" s="10">
        <f t="shared" si="4"/>
        <v>280</v>
      </c>
      <c r="H280" s="17">
        <f>IF('بیماران متادون'!B281&lt;&gt;"",'بیماران متادون'!B281&amp;" "&amp;'بیماران متادون'!C281,0)</f>
        <v>0</v>
      </c>
    </row>
    <row r="281" spans="4:8" x14ac:dyDescent="0.2">
      <c r="D281" s="10">
        <f>'خلاصه اطلاعات مرکز '!G2</f>
        <v>0</v>
      </c>
      <c r="E281" s="10">
        <f>'خلاصه اطلاعات مرکز '!I2</f>
        <v>0</v>
      </c>
      <c r="F281" s="10">
        <f>'خلاصه اطلاعات مرکز '!K2</f>
        <v>96</v>
      </c>
      <c r="G281" s="10">
        <f t="shared" si="4"/>
        <v>281</v>
      </c>
      <c r="H281" s="17">
        <f>IF('بیماران متادون'!B282&lt;&gt;"",'بیماران متادون'!B282&amp;" "&amp;'بیماران متادون'!C282,0)</f>
        <v>0</v>
      </c>
    </row>
    <row r="282" spans="4:8" x14ac:dyDescent="0.2">
      <c r="D282" s="10">
        <f>'خلاصه اطلاعات مرکز '!G2</f>
        <v>0</v>
      </c>
      <c r="E282" s="10">
        <f>'خلاصه اطلاعات مرکز '!I2</f>
        <v>0</v>
      </c>
      <c r="F282" s="10">
        <f>'خلاصه اطلاعات مرکز '!K2</f>
        <v>96</v>
      </c>
      <c r="G282" s="10">
        <f t="shared" si="4"/>
        <v>282</v>
      </c>
      <c r="H282" s="17">
        <f>IF('بیماران متادون'!B283&lt;&gt;"",'بیماران متادون'!B283&amp;" "&amp;'بیماران متادون'!C283,0)</f>
        <v>0</v>
      </c>
    </row>
    <row r="283" spans="4:8" x14ac:dyDescent="0.2">
      <c r="D283" s="10">
        <f>'خلاصه اطلاعات مرکز '!G2</f>
        <v>0</v>
      </c>
      <c r="E283" s="10">
        <f>'خلاصه اطلاعات مرکز '!I2</f>
        <v>0</v>
      </c>
      <c r="F283" s="10">
        <f>'خلاصه اطلاعات مرکز '!K2</f>
        <v>96</v>
      </c>
      <c r="G283" s="10">
        <f t="shared" si="4"/>
        <v>283</v>
      </c>
      <c r="H283" s="17">
        <f>IF('بیماران متادون'!B284&lt;&gt;"",'بیماران متادون'!B284&amp;" "&amp;'بیماران متادون'!C284,0)</f>
        <v>0</v>
      </c>
    </row>
    <row r="284" spans="4:8" x14ac:dyDescent="0.2">
      <c r="D284" s="10">
        <f>'خلاصه اطلاعات مرکز '!G2</f>
        <v>0</v>
      </c>
      <c r="E284" s="10">
        <f>'خلاصه اطلاعات مرکز '!I2</f>
        <v>0</v>
      </c>
      <c r="F284" s="10">
        <f>'خلاصه اطلاعات مرکز '!K2</f>
        <v>96</v>
      </c>
      <c r="G284" s="10">
        <f t="shared" si="4"/>
        <v>284</v>
      </c>
      <c r="H284" s="17">
        <f>IF('بیماران متادون'!B285&lt;&gt;"",'بیماران متادون'!B285&amp;" "&amp;'بیماران متادون'!C285,0)</f>
        <v>0</v>
      </c>
    </row>
    <row r="285" spans="4:8" x14ac:dyDescent="0.2">
      <c r="D285" s="10">
        <f>'خلاصه اطلاعات مرکز '!G2</f>
        <v>0</v>
      </c>
      <c r="E285" s="10">
        <f>'خلاصه اطلاعات مرکز '!I2</f>
        <v>0</v>
      </c>
      <c r="F285" s="10">
        <f>'خلاصه اطلاعات مرکز '!K2</f>
        <v>96</v>
      </c>
      <c r="G285" s="10">
        <f t="shared" si="4"/>
        <v>285</v>
      </c>
      <c r="H285" s="17">
        <f>IF('بیماران متادون'!B286&lt;&gt;"",'بیماران متادون'!B286&amp;" "&amp;'بیماران متادون'!C286,0)</f>
        <v>0</v>
      </c>
    </row>
    <row r="286" spans="4:8" x14ac:dyDescent="0.2">
      <c r="D286" s="10">
        <f>'خلاصه اطلاعات مرکز '!G2</f>
        <v>0</v>
      </c>
      <c r="E286" s="10">
        <f>'خلاصه اطلاعات مرکز '!I2</f>
        <v>0</v>
      </c>
      <c r="F286" s="10">
        <f>'خلاصه اطلاعات مرکز '!K2</f>
        <v>96</v>
      </c>
      <c r="G286" s="10">
        <f t="shared" si="4"/>
        <v>286</v>
      </c>
      <c r="H286" s="17">
        <f>IF('بیماران متادون'!B287&lt;&gt;"",'بیماران متادون'!B287&amp;" "&amp;'بیماران متادون'!C287,0)</f>
        <v>0</v>
      </c>
    </row>
    <row r="287" spans="4:8" x14ac:dyDescent="0.2">
      <c r="D287" s="10">
        <f>'خلاصه اطلاعات مرکز '!G2</f>
        <v>0</v>
      </c>
      <c r="E287" s="10">
        <f>'خلاصه اطلاعات مرکز '!I2</f>
        <v>0</v>
      </c>
      <c r="F287" s="10">
        <f>'خلاصه اطلاعات مرکز '!K2</f>
        <v>96</v>
      </c>
      <c r="G287" s="10">
        <f t="shared" si="4"/>
        <v>287</v>
      </c>
      <c r="H287" s="17">
        <f>IF('بیماران متادون'!B288&lt;&gt;"",'بیماران متادون'!B288&amp;" "&amp;'بیماران متادون'!C288,0)</f>
        <v>0</v>
      </c>
    </row>
    <row r="288" spans="4:8" x14ac:dyDescent="0.2">
      <c r="D288" s="10">
        <f>'خلاصه اطلاعات مرکز '!G2</f>
        <v>0</v>
      </c>
      <c r="E288" s="10">
        <f>'خلاصه اطلاعات مرکز '!I2</f>
        <v>0</v>
      </c>
      <c r="F288" s="10">
        <f>'خلاصه اطلاعات مرکز '!K2</f>
        <v>96</v>
      </c>
      <c r="G288" s="10">
        <f t="shared" si="4"/>
        <v>288</v>
      </c>
      <c r="H288" s="17">
        <f>IF('بیماران متادون'!B289&lt;&gt;"",'بیماران متادون'!B289&amp;" "&amp;'بیماران متادون'!C289,0)</f>
        <v>0</v>
      </c>
    </row>
    <row r="289" spans="4:8" x14ac:dyDescent="0.2">
      <c r="D289" s="10">
        <f>'خلاصه اطلاعات مرکز '!G2</f>
        <v>0</v>
      </c>
      <c r="E289" s="10">
        <f>'خلاصه اطلاعات مرکز '!I2</f>
        <v>0</v>
      </c>
      <c r="F289" s="10">
        <f>'خلاصه اطلاعات مرکز '!K2</f>
        <v>96</v>
      </c>
      <c r="G289" s="10">
        <f t="shared" si="4"/>
        <v>289</v>
      </c>
      <c r="H289" s="17">
        <f>IF('بیماران متادون'!B290&lt;&gt;"",'بیماران متادون'!B290&amp;" "&amp;'بیماران متادون'!C290,0)</f>
        <v>0</v>
      </c>
    </row>
    <row r="290" spans="4:8" x14ac:dyDescent="0.2">
      <c r="D290" s="10">
        <f>'خلاصه اطلاعات مرکز '!G2</f>
        <v>0</v>
      </c>
      <c r="E290" s="10">
        <f>'خلاصه اطلاعات مرکز '!I2</f>
        <v>0</v>
      </c>
      <c r="F290" s="10">
        <f>'خلاصه اطلاعات مرکز '!K2</f>
        <v>96</v>
      </c>
      <c r="G290" s="10">
        <f t="shared" si="4"/>
        <v>290</v>
      </c>
      <c r="H290" s="17">
        <f>IF('بیماران متادون'!B291&lt;&gt;"",'بیماران متادون'!B291&amp;" "&amp;'بیماران متادون'!C291,0)</f>
        <v>0</v>
      </c>
    </row>
    <row r="291" spans="4:8" x14ac:dyDescent="0.2">
      <c r="D291" s="10">
        <f>'خلاصه اطلاعات مرکز '!G2</f>
        <v>0</v>
      </c>
      <c r="E291" s="10">
        <f>'خلاصه اطلاعات مرکز '!I2</f>
        <v>0</v>
      </c>
      <c r="F291" s="10">
        <f>'خلاصه اطلاعات مرکز '!K2</f>
        <v>96</v>
      </c>
      <c r="G291" s="10">
        <f t="shared" si="4"/>
        <v>291</v>
      </c>
      <c r="H291" s="17">
        <f>IF('بیماران متادون'!B292&lt;&gt;"",'بیماران متادون'!B292&amp;" "&amp;'بیماران متادون'!C292,0)</f>
        <v>0</v>
      </c>
    </row>
    <row r="292" spans="4:8" x14ac:dyDescent="0.2">
      <c r="D292" s="10">
        <f>'خلاصه اطلاعات مرکز '!G2</f>
        <v>0</v>
      </c>
      <c r="E292" s="10">
        <f>'خلاصه اطلاعات مرکز '!I2</f>
        <v>0</v>
      </c>
      <c r="F292" s="10">
        <f>'خلاصه اطلاعات مرکز '!K2</f>
        <v>96</v>
      </c>
      <c r="G292" s="10">
        <f t="shared" si="4"/>
        <v>292</v>
      </c>
      <c r="H292" s="17">
        <f>IF('بیماران متادون'!B293&lt;&gt;"",'بیماران متادون'!B293&amp;" "&amp;'بیماران متادون'!C293,0)</f>
        <v>0</v>
      </c>
    </row>
    <row r="293" spans="4:8" x14ac:dyDescent="0.2">
      <c r="D293" s="10">
        <f>'خلاصه اطلاعات مرکز '!G2</f>
        <v>0</v>
      </c>
      <c r="E293" s="10">
        <f>'خلاصه اطلاعات مرکز '!I2</f>
        <v>0</v>
      </c>
      <c r="F293" s="10">
        <f>'خلاصه اطلاعات مرکز '!K2</f>
        <v>96</v>
      </c>
      <c r="G293" s="10">
        <f t="shared" si="4"/>
        <v>293</v>
      </c>
      <c r="H293" s="17">
        <f>IF('بیماران متادون'!B294&lt;&gt;"",'بیماران متادون'!B294&amp;" "&amp;'بیماران متادون'!C294,0)</f>
        <v>0</v>
      </c>
    </row>
    <row r="294" spans="4:8" x14ac:dyDescent="0.2">
      <c r="D294" s="10">
        <f>'خلاصه اطلاعات مرکز '!G2</f>
        <v>0</v>
      </c>
      <c r="E294" s="10">
        <f>'خلاصه اطلاعات مرکز '!I2</f>
        <v>0</v>
      </c>
      <c r="F294" s="10">
        <f>'خلاصه اطلاعات مرکز '!K2</f>
        <v>96</v>
      </c>
      <c r="G294" s="10">
        <f t="shared" si="4"/>
        <v>294</v>
      </c>
      <c r="H294" s="17">
        <f>IF('بیماران متادون'!B295&lt;&gt;"",'بیماران متادون'!B295&amp;" "&amp;'بیماران متادون'!C295,0)</f>
        <v>0</v>
      </c>
    </row>
    <row r="295" spans="4:8" x14ac:dyDescent="0.2">
      <c r="D295" s="10">
        <f>'خلاصه اطلاعات مرکز '!G2</f>
        <v>0</v>
      </c>
      <c r="E295" s="10">
        <f>'خلاصه اطلاعات مرکز '!I2</f>
        <v>0</v>
      </c>
      <c r="F295" s="10">
        <f>'خلاصه اطلاعات مرکز '!K2</f>
        <v>96</v>
      </c>
      <c r="G295" s="10">
        <f t="shared" si="4"/>
        <v>295</v>
      </c>
      <c r="H295" s="17">
        <f>IF('بیماران متادون'!B296&lt;&gt;"",'بیماران متادون'!B296&amp;" "&amp;'بیماران متادون'!C296,0)</f>
        <v>0</v>
      </c>
    </row>
    <row r="296" spans="4:8" x14ac:dyDescent="0.2">
      <c r="D296" s="10">
        <f>'خلاصه اطلاعات مرکز '!G2</f>
        <v>0</v>
      </c>
      <c r="E296" s="10">
        <f>'خلاصه اطلاعات مرکز '!I2</f>
        <v>0</v>
      </c>
      <c r="F296" s="10">
        <f>'خلاصه اطلاعات مرکز '!K2</f>
        <v>96</v>
      </c>
      <c r="G296" s="10">
        <f t="shared" si="4"/>
        <v>296</v>
      </c>
      <c r="H296" s="17">
        <f>IF('بیماران متادون'!B297&lt;&gt;"",'بیماران متادون'!B297&amp;" "&amp;'بیماران متادون'!C297,0)</f>
        <v>0</v>
      </c>
    </row>
    <row r="297" spans="4:8" x14ac:dyDescent="0.2">
      <c r="D297" s="10">
        <f>'خلاصه اطلاعات مرکز '!G2</f>
        <v>0</v>
      </c>
      <c r="E297" s="10">
        <f>'خلاصه اطلاعات مرکز '!I2</f>
        <v>0</v>
      </c>
      <c r="F297" s="10">
        <f>'خلاصه اطلاعات مرکز '!K2</f>
        <v>96</v>
      </c>
      <c r="G297" s="10">
        <f t="shared" si="4"/>
        <v>297</v>
      </c>
      <c r="H297" s="17">
        <f>IF('بیماران متادون'!B298&lt;&gt;"",'بیماران متادون'!B298&amp;" "&amp;'بیماران متادون'!C298,0)</f>
        <v>0</v>
      </c>
    </row>
    <row r="298" spans="4:8" x14ac:dyDescent="0.2">
      <c r="D298" s="10">
        <f>'خلاصه اطلاعات مرکز '!G2</f>
        <v>0</v>
      </c>
      <c r="E298" s="10">
        <f>'خلاصه اطلاعات مرکز '!I2</f>
        <v>0</v>
      </c>
      <c r="F298" s="10">
        <f>'خلاصه اطلاعات مرکز '!K2</f>
        <v>96</v>
      </c>
      <c r="G298" s="10">
        <f t="shared" si="4"/>
        <v>298</v>
      </c>
      <c r="H298" s="17">
        <f>IF('بیماران متادون'!B299&lt;&gt;"",'بیماران متادون'!B299&amp;" "&amp;'بیماران متادون'!C299,0)</f>
        <v>0</v>
      </c>
    </row>
    <row r="299" spans="4:8" x14ac:dyDescent="0.2">
      <c r="D299" s="10">
        <f>'خلاصه اطلاعات مرکز '!G2</f>
        <v>0</v>
      </c>
      <c r="E299" s="10">
        <f>'خلاصه اطلاعات مرکز '!I2</f>
        <v>0</v>
      </c>
      <c r="F299" s="10">
        <f>'خلاصه اطلاعات مرکز '!K2</f>
        <v>96</v>
      </c>
      <c r="G299" s="10">
        <f t="shared" si="4"/>
        <v>299</v>
      </c>
      <c r="H299" s="17">
        <f>IF('بیماران متادون'!B300&lt;&gt;"",'بیماران متادون'!B300&amp;" "&amp;'بیماران متادون'!C300,0)</f>
        <v>0</v>
      </c>
    </row>
    <row r="300" spans="4:8" x14ac:dyDescent="0.2">
      <c r="D300" s="10">
        <f>'خلاصه اطلاعات مرکز '!G2</f>
        <v>0</v>
      </c>
      <c r="E300" s="10">
        <f>'خلاصه اطلاعات مرکز '!I2</f>
        <v>0</v>
      </c>
      <c r="F300" s="10">
        <f>'خلاصه اطلاعات مرکز '!K2</f>
        <v>96</v>
      </c>
      <c r="G300" s="10">
        <f t="shared" si="4"/>
        <v>300</v>
      </c>
      <c r="H300" s="17">
        <f>IF('بیماران متادون'!B301&lt;&gt;"",'بیماران متادون'!B301&amp;" "&amp;'بیماران متادون'!C301,0)</f>
        <v>0</v>
      </c>
    </row>
    <row r="301" spans="4:8" x14ac:dyDescent="0.2">
      <c r="D301" s="10">
        <f>'خلاصه اطلاعات مرکز '!G2</f>
        <v>0</v>
      </c>
      <c r="E301" s="10">
        <f>'خلاصه اطلاعات مرکز '!I2</f>
        <v>0</v>
      </c>
      <c r="F301" s="10">
        <f>'خلاصه اطلاعات مرکز '!K2</f>
        <v>96</v>
      </c>
      <c r="G301" s="10">
        <f t="shared" si="4"/>
        <v>301</v>
      </c>
      <c r="H301" s="17">
        <f>IF('بیماران متادون'!B302&lt;&gt;"",'بیماران متادون'!B302&amp;" "&amp;'بیماران متادون'!C302,0)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1"/>
  <sheetViews>
    <sheetView rightToLeft="1" view="pageBreakPreview" zoomScale="85" zoomScaleNormal="100" zoomScaleSheetLayoutView="85" workbookViewId="0">
      <selection activeCell="J5" sqref="J5"/>
    </sheetView>
  </sheetViews>
  <sheetFormatPr defaultRowHeight="15" x14ac:dyDescent="0.25"/>
  <cols>
    <col min="1" max="1" width="27.5703125" bestFit="1" customWidth="1"/>
    <col min="2" max="2" width="17.28515625" bestFit="1" customWidth="1"/>
    <col min="3" max="3" width="11" bestFit="1" customWidth="1"/>
    <col min="4" max="4" width="12" bestFit="1" customWidth="1"/>
    <col min="5" max="5" width="4.85546875" bestFit="1" customWidth="1"/>
    <col min="6" max="6" width="3.5703125" bestFit="1" customWidth="1"/>
    <col min="7" max="7" width="5.5703125" bestFit="1" customWidth="1"/>
    <col min="8" max="8" width="7.85546875" bestFit="1" customWidth="1"/>
    <col min="9" max="9" width="6.85546875" bestFit="1" customWidth="1"/>
    <col min="10" max="10" width="6.7109375" bestFit="1" customWidth="1"/>
    <col min="11" max="11" width="5.7109375" customWidth="1"/>
    <col min="12" max="12" width="7" bestFit="1" customWidth="1"/>
    <col min="13" max="13" width="6.7109375" bestFit="1" customWidth="1"/>
    <col min="14" max="14" width="7.5703125" bestFit="1" customWidth="1"/>
    <col min="15" max="45" width="3.7109375" customWidth="1"/>
    <col min="46" max="46" width="6" bestFit="1" customWidth="1"/>
    <col min="47" max="60" width="3.7109375" customWidth="1"/>
  </cols>
  <sheetData>
    <row r="1" spans="1:46" x14ac:dyDescent="0.25">
      <c r="A1" s="18" t="s">
        <v>103</v>
      </c>
      <c r="B1" s="18" t="s">
        <v>102</v>
      </c>
      <c r="C1" s="18" t="s">
        <v>101</v>
      </c>
      <c r="D1" s="18" t="s">
        <v>100</v>
      </c>
      <c r="E1" s="18" t="s">
        <v>90</v>
      </c>
      <c r="F1" s="18" t="s">
        <v>92</v>
      </c>
      <c r="G1" s="18" t="s">
        <v>91</v>
      </c>
      <c r="H1" s="18" t="s">
        <v>93</v>
      </c>
      <c r="I1" s="18" t="s">
        <v>94</v>
      </c>
      <c r="J1" s="18" t="s">
        <v>95</v>
      </c>
      <c r="K1" s="18" t="s">
        <v>96</v>
      </c>
      <c r="L1" s="18" t="s">
        <v>97</v>
      </c>
      <c r="M1" s="18" t="s">
        <v>98</v>
      </c>
      <c r="N1" s="18" t="s">
        <v>99</v>
      </c>
      <c r="O1" s="18" t="s">
        <v>58</v>
      </c>
      <c r="P1" s="18" t="s">
        <v>59</v>
      </c>
      <c r="Q1" s="18" t="s">
        <v>60</v>
      </c>
      <c r="R1" s="18" t="s">
        <v>61</v>
      </c>
      <c r="S1" s="18" t="s">
        <v>62</v>
      </c>
      <c r="T1" s="18" t="s">
        <v>63</v>
      </c>
      <c r="U1" s="18" t="s">
        <v>64</v>
      </c>
      <c r="V1" s="18" t="s">
        <v>65</v>
      </c>
      <c r="W1" s="18" t="s">
        <v>66</v>
      </c>
      <c r="X1" s="18" t="s">
        <v>67</v>
      </c>
      <c r="Y1" s="18" t="s">
        <v>68</v>
      </c>
      <c r="Z1" s="18" t="s">
        <v>69</v>
      </c>
      <c r="AA1" s="18" t="s">
        <v>70</v>
      </c>
      <c r="AB1" s="18" t="s">
        <v>71</v>
      </c>
      <c r="AC1" s="18" t="s">
        <v>72</v>
      </c>
      <c r="AD1" s="18" t="s">
        <v>73</v>
      </c>
      <c r="AE1" s="18" t="s">
        <v>74</v>
      </c>
      <c r="AF1" s="18" t="s">
        <v>75</v>
      </c>
      <c r="AG1" s="18" t="s">
        <v>76</v>
      </c>
      <c r="AH1" s="18" t="s">
        <v>77</v>
      </c>
      <c r="AI1" s="18" t="s">
        <v>78</v>
      </c>
      <c r="AJ1" s="18" t="s">
        <v>79</v>
      </c>
      <c r="AK1" s="18" t="s">
        <v>80</v>
      </c>
      <c r="AL1" s="18" t="s">
        <v>81</v>
      </c>
      <c r="AM1" s="18" t="s">
        <v>82</v>
      </c>
      <c r="AN1" s="18" t="s">
        <v>83</v>
      </c>
      <c r="AO1" s="18" t="s">
        <v>84</v>
      </c>
      <c r="AP1" s="18" t="s">
        <v>85</v>
      </c>
      <c r="AQ1" s="18" t="s">
        <v>86</v>
      </c>
      <c r="AR1" s="18" t="s">
        <v>87</v>
      </c>
      <c r="AS1" s="18" t="s">
        <v>88</v>
      </c>
      <c r="AT1" s="18" t="s">
        <v>89</v>
      </c>
    </row>
    <row r="2" spans="1:46" x14ac:dyDescent="0.25">
      <c r="A2" t="str">
        <f>"m"&amp;'مصرف متادون'!A2</f>
        <v>m0</v>
      </c>
      <c r="B2">
        <f>'مصرف متادون'!B2</f>
        <v>0</v>
      </c>
      <c r="C2">
        <f>'مصرف متادون'!C2</f>
        <v>0</v>
      </c>
      <c r="D2">
        <f>'مصرف متادون'!D2</f>
        <v>0</v>
      </c>
      <c r="E2">
        <f>'مصرف متادون'!E2</f>
        <v>0</v>
      </c>
      <c r="F2">
        <f>'مصرف متادون'!F2</f>
        <v>96</v>
      </c>
      <c r="G2">
        <f>'مصرف متادون'!G2</f>
        <v>0</v>
      </c>
      <c r="H2">
        <f>'بیماران متادون'!B2</f>
        <v>0</v>
      </c>
      <c r="I2">
        <f>'بیماران متادون'!C2</f>
        <v>0</v>
      </c>
      <c r="J2">
        <f>'بیماران متادون'!D2</f>
        <v>0</v>
      </c>
      <c r="K2">
        <f>'بیماران متادون'!F2</f>
        <v>0</v>
      </c>
      <c r="L2">
        <f>'بیماران متادون'!G2</f>
        <v>0</v>
      </c>
      <c r="M2">
        <f>'بیماران متادون'!H2</f>
        <v>0</v>
      </c>
      <c r="N2">
        <f>'بیماران متادون'!I2</f>
        <v>0</v>
      </c>
      <c r="O2">
        <f>'مصرف متادون'!I2</f>
        <v>0</v>
      </c>
      <c r="P2">
        <f>'مصرف متادون'!J2</f>
        <v>0</v>
      </c>
      <c r="Q2">
        <f>'مصرف متادون'!K2</f>
        <v>0</v>
      </c>
      <c r="R2">
        <f>'مصرف متادون'!L2</f>
        <v>0</v>
      </c>
      <c r="S2">
        <f>'مصرف متادون'!M2</f>
        <v>0</v>
      </c>
      <c r="T2">
        <f>'مصرف متادون'!N2</f>
        <v>0</v>
      </c>
      <c r="U2">
        <f>'مصرف متادون'!O2</f>
        <v>0</v>
      </c>
      <c r="V2">
        <f>'مصرف متادون'!P2</f>
        <v>0</v>
      </c>
      <c r="W2">
        <f>'مصرف متادون'!Q2</f>
        <v>0</v>
      </c>
      <c r="X2">
        <f>'مصرف متادون'!R2</f>
        <v>0</v>
      </c>
      <c r="Y2">
        <f>'مصرف متادون'!S2</f>
        <v>0</v>
      </c>
      <c r="Z2">
        <f>'مصرف متادون'!T2</f>
        <v>0</v>
      </c>
      <c r="AA2">
        <f>'مصرف متادون'!U2</f>
        <v>0</v>
      </c>
      <c r="AB2">
        <f>'مصرف متادون'!V2</f>
        <v>0</v>
      </c>
      <c r="AC2">
        <f>'مصرف متادون'!W2</f>
        <v>0</v>
      </c>
      <c r="AD2">
        <f>'مصرف متادون'!X2</f>
        <v>0</v>
      </c>
      <c r="AE2">
        <f>'مصرف متادون'!Y2</f>
        <v>0</v>
      </c>
      <c r="AF2">
        <f>'مصرف متادون'!Z2</f>
        <v>0</v>
      </c>
      <c r="AG2">
        <f>'مصرف متادون'!AA2</f>
        <v>0</v>
      </c>
      <c r="AH2">
        <f>'مصرف متادون'!AB2</f>
        <v>0</v>
      </c>
      <c r="AI2">
        <f>'مصرف متادون'!AC2</f>
        <v>0</v>
      </c>
      <c r="AJ2">
        <f>'مصرف متادون'!AD2</f>
        <v>0</v>
      </c>
      <c r="AK2">
        <f>'مصرف متادون'!AE2</f>
        <v>0</v>
      </c>
      <c r="AL2">
        <f>'مصرف متادون'!AF2</f>
        <v>0</v>
      </c>
      <c r="AM2">
        <f>'مصرف متادون'!AG2</f>
        <v>0</v>
      </c>
      <c r="AN2">
        <f>'مصرف متادون'!AH2</f>
        <v>0</v>
      </c>
      <c r="AO2">
        <f>'مصرف متادون'!AI2</f>
        <v>0</v>
      </c>
      <c r="AP2">
        <f>'مصرف متادون'!AJ2</f>
        <v>0</v>
      </c>
      <c r="AQ2">
        <f>'مصرف متادون'!AK2</f>
        <v>0</v>
      </c>
      <c r="AR2">
        <f>'مصرف متادون'!AL2</f>
        <v>0</v>
      </c>
      <c r="AS2">
        <f>'مصرف متادون'!AM2</f>
        <v>0</v>
      </c>
      <c r="AT2">
        <f>'مصرف متادون'!AN2</f>
        <v>0</v>
      </c>
    </row>
    <row r="3" spans="1:46" x14ac:dyDescent="0.25">
      <c r="A3" t="str">
        <f>"m"&amp;'مصرف متادون'!A3</f>
        <v>m0</v>
      </c>
      <c r="B3">
        <f>'مصرف متادون'!B3</f>
        <v>0</v>
      </c>
      <c r="C3">
        <f>'مصرف متادون'!C3</f>
        <v>0</v>
      </c>
      <c r="D3">
        <f>'مصرف متادون'!D3</f>
        <v>0</v>
      </c>
      <c r="E3">
        <f>'مصرف متادون'!E3</f>
        <v>0</v>
      </c>
      <c r="F3">
        <f>'مصرف متادون'!F3</f>
        <v>96</v>
      </c>
      <c r="G3">
        <f>'مصرف متادون'!G3</f>
        <v>0</v>
      </c>
      <c r="H3">
        <f>'بیماران متادون'!B3</f>
        <v>0</v>
      </c>
      <c r="I3">
        <f>'بیماران متادون'!C3</f>
        <v>0</v>
      </c>
      <c r="J3">
        <f>'بیماران متادون'!D3</f>
        <v>0</v>
      </c>
      <c r="K3">
        <f>'بیماران متادون'!F3</f>
        <v>0</v>
      </c>
      <c r="L3">
        <f>'بیماران متادون'!G3</f>
        <v>0</v>
      </c>
      <c r="M3">
        <f>'بیماران متادون'!H3</f>
        <v>0</v>
      </c>
      <c r="N3">
        <f>'بیماران متادون'!I3</f>
        <v>0</v>
      </c>
      <c r="O3">
        <f>'مصرف متادون'!I3</f>
        <v>0</v>
      </c>
      <c r="P3">
        <f>'مصرف متادون'!J3</f>
        <v>0</v>
      </c>
      <c r="Q3">
        <f>'مصرف متادون'!K3</f>
        <v>0</v>
      </c>
      <c r="R3">
        <f>'مصرف متادون'!L3</f>
        <v>0</v>
      </c>
      <c r="S3">
        <f>'مصرف متادون'!M3</f>
        <v>0</v>
      </c>
      <c r="T3">
        <f>'مصرف متادون'!N3</f>
        <v>0</v>
      </c>
      <c r="U3">
        <f>'مصرف متادون'!O3</f>
        <v>0</v>
      </c>
      <c r="V3">
        <f>'مصرف متادون'!P3</f>
        <v>0</v>
      </c>
      <c r="W3">
        <f>'مصرف متادون'!Q3</f>
        <v>0</v>
      </c>
      <c r="X3">
        <f>'مصرف متادون'!R3</f>
        <v>0</v>
      </c>
      <c r="Y3">
        <f>'مصرف متادون'!S3</f>
        <v>0</v>
      </c>
      <c r="Z3">
        <f>'مصرف متادون'!T3</f>
        <v>0</v>
      </c>
      <c r="AA3">
        <f>'مصرف متادون'!U3</f>
        <v>0</v>
      </c>
      <c r="AB3">
        <f>'مصرف متادون'!V3</f>
        <v>0</v>
      </c>
      <c r="AC3">
        <f>'مصرف متادون'!W3</f>
        <v>0</v>
      </c>
      <c r="AD3">
        <f>'مصرف متادون'!X3</f>
        <v>0</v>
      </c>
      <c r="AE3">
        <f>'مصرف متادون'!Y3</f>
        <v>0</v>
      </c>
      <c r="AF3">
        <f>'مصرف متادون'!Z3</f>
        <v>0</v>
      </c>
      <c r="AG3">
        <f>'مصرف متادون'!AA3</f>
        <v>0</v>
      </c>
      <c r="AH3">
        <f>'مصرف متادون'!AB3</f>
        <v>0</v>
      </c>
      <c r="AI3">
        <f>'مصرف متادون'!AC3</f>
        <v>0</v>
      </c>
      <c r="AJ3">
        <f>'مصرف متادون'!AD3</f>
        <v>0</v>
      </c>
      <c r="AK3">
        <f>'مصرف متادون'!AE3</f>
        <v>0</v>
      </c>
      <c r="AL3">
        <f>'مصرف متادون'!AF3</f>
        <v>0</v>
      </c>
      <c r="AM3">
        <f>'مصرف متادون'!AG3</f>
        <v>0</v>
      </c>
      <c r="AN3">
        <f>'مصرف متادون'!AH3</f>
        <v>0</v>
      </c>
      <c r="AO3">
        <f>'مصرف متادون'!AI3</f>
        <v>0</v>
      </c>
      <c r="AP3">
        <f>'مصرف متادون'!AJ3</f>
        <v>0</v>
      </c>
      <c r="AQ3">
        <f>'مصرف متادون'!AK3</f>
        <v>0</v>
      </c>
      <c r="AR3">
        <f>'مصرف متادون'!AL3</f>
        <v>0</v>
      </c>
      <c r="AS3">
        <f>'مصرف متادون'!AM3</f>
        <v>0</v>
      </c>
      <c r="AT3">
        <f>'مصرف متادون'!AN3</f>
        <v>0</v>
      </c>
    </row>
    <row r="4" spans="1:46" x14ac:dyDescent="0.25">
      <c r="A4" t="str">
        <f>"m"&amp;'مصرف متادون'!A4</f>
        <v>m0</v>
      </c>
      <c r="B4">
        <f>'مصرف متادون'!B4</f>
        <v>0</v>
      </c>
      <c r="C4">
        <f>'مصرف متادون'!C4</f>
        <v>0</v>
      </c>
      <c r="D4">
        <f>'مصرف متادون'!D4</f>
        <v>0</v>
      </c>
      <c r="E4">
        <f>'مصرف متادون'!E4</f>
        <v>0</v>
      </c>
      <c r="F4">
        <f>'مصرف متادون'!F4</f>
        <v>96</v>
      </c>
      <c r="G4">
        <f>'مصرف متادون'!G4</f>
        <v>0</v>
      </c>
      <c r="H4">
        <f>'بیماران متادون'!B4</f>
        <v>0</v>
      </c>
      <c r="I4">
        <f>'بیماران متادون'!C4</f>
        <v>0</v>
      </c>
      <c r="J4">
        <f>'بیماران متادون'!D4</f>
        <v>0</v>
      </c>
      <c r="K4">
        <f>'بیماران متادون'!F4</f>
        <v>0</v>
      </c>
      <c r="L4">
        <f>'بیماران متادون'!G4</f>
        <v>0</v>
      </c>
      <c r="M4">
        <f>'بیماران متادون'!H4</f>
        <v>0</v>
      </c>
      <c r="N4">
        <f>'بیماران متادون'!I4</f>
        <v>0</v>
      </c>
      <c r="O4">
        <f>'مصرف متادون'!I4</f>
        <v>0</v>
      </c>
      <c r="P4">
        <f>'مصرف متادون'!J4</f>
        <v>0</v>
      </c>
      <c r="Q4">
        <f>'مصرف متادون'!K4</f>
        <v>0</v>
      </c>
      <c r="R4">
        <f>'مصرف متادون'!L4</f>
        <v>0</v>
      </c>
      <c r="S4">
        <f>'مصرف متادون'!M4</f>
        <v>0</v>
      </c>
      <c r="T4">
        <f>'مصرف متادون'!N4</f>
        <v>0</v>
      </c>
      <c r="U4">
        <f>'مصرف متادون'!O4</f>
        <v>0</v>
      </c>
      <c r="V4">
        <f>'مصرف متادون'!P4</f>
        <v>0</v>
      </c>
      <c r="W4">
        <f>'مصرف متادون'!Q4</f>
        <v>0</v>
      </c>
      <c r="X4">
        <f>'مصرف متادون'!R4</f>
        <v>0</v>
      </c>
      <c r="Y4">
        <f>'مصرف متادون'!S4</f>
        <v>0</v>
      </c>
      <c r="Z4">
        <f>'مصرف متادون'!T4</f>
        <v>0</v>
      </c>
      <c r="AA4">
        <f>'مصرف متادون'!U4</f>
        <v>0</v>
      </c>
      <c r="AB4">
        <f>'مصرف متادون'!V4</f>
        <v>0</v>
      </c>
      <c r="AC4">
        <f>'مصرف متادون'!W4</f>
        <v>0</v>
      </c>
      <c r="AD4">
        <f>'مصرف متادون'!X4</f>
        <v>0</v>
      </c>
      <c r="AE4">
        <f>'مصرف متادون'!Y4</f>
        <v>0</v>
      </c>
      <c r="AF4">
        <f>'مصرف متادون'!Z4</f>
        <v>0</v>
      </c>
      <c r="AG4">
        <f>'مصرف متادون'!AA4</f>
        <v>0</v>
      </c>
      <c r="AH4">
        <f>'مصرف متادون'!AB4</f>
        <v>0</v>
      </c>
      <c r="AI4">
        <f>'مصرف متادون'!AC4</f>
        <v>0</v>
      </c>
      <c r="AJ4">
        <f>'مصرف متادون'!AD4</f>
        <v>0</v>
      </c>
      <c r="AK4">
        <f>'مصرف متادون'!AE4</f>
        <v>0</v>
      </c>
      <c r="AL4">
        <f>'مصرف متادون'!AF4</f>
        <v>0</v>
      </c>
      <c r="AM4">
        <f>'مصرف متادون'!AG4</f>
        <v>0</v>
      </c>
      <c r="AN4">
        <f>'مصرف متادون'!AH4</f>
        <v>0</v>
      </c>
      <c r="AO4">
        <f>'مصرف متادون'!AI4</f>
        <v>0</v>
      </c>
      <c r="AP4">
        <f>'مصرف متادون'!AJ4</f>
        <v>0</v>
      </c>
      <c r="AQ4">
        <f>'مصرف متادون'!AK4</f>
        <v>0</v>
      </c>
      <c r="AR4">
        <f>'مصرف متادون'!AL4</f>
        <v>0</v>
      </c>
      <c r="AS4">
        <f>'مصرف متادون'!AM4</f>
        <v>0</v>
      </c>
      <c r="AT4">
        <f>'مصرف متادون'!AN4</f>
        <v>0</v>
      </c>
    </row>
    <row r="5" spans="1:46" x14ac:dyDescent="0.25">
      <c r="A5" t="str">
        <f>"m"&amp;'مصرف متادون'!A5</f>
        <v>m0</v>
      </c>
      <c r="B5">
        <f>'مصرف متادون'!B5</f>
        <v>0</v>
      </c>
      <c r="C5">
        <f>'مصرف متادون'!C5</f>
        <v>0</v>
      </c>
      <c r="D5">
        <f>'مصرف متادون'!D5</f>
        <v>0</v>
      </c>
      <c r="E5">
        <f>'مصرف متادون'!E5</f>
        <v>0</v>
      </c>
      <c r="F5">
        <f>'مصرف متادون'!F5</f>
        <v>96</v>
      </c>
      <c r="G5">
        <f>'مصرف متادون'!G5</f>
        <v>0</v>
      </c>
      <c r="H5">
        <f>'بیماران متادون'!B5</f>
        <v>0</v>
      </c>
      <c r="I5">
        <f>'بیماران متادون'!C5</f>
        <v>0</v>
      </c>
      <c r="J5">
        <f>'بیماران متادون'!D5</f>
        <v>0</v>
      </c>
      <c r="K5">
        <f>'بیماران متادون'!F5</f>
        <v>0</v>
      </c>
      <c r="L5">
        <f>'بیماران متادون'!G5</f>
        <v>0</v>
      </c>
      <c r="M5">
        <f>'بیماران متادون'!H5</f>
        <v>0</v>
      </c>
      <c r="N5">
        <f>'بیماران متادون'!I5</f>
        <v>0</v>
      </c>
      <c r="O5">
        <f>'مصرف متادون'!I5</f>
        <v>0</v>
      </c>
      <c r="P5">
        <f>'مصرف متادون'!J5</f>
        <v>0</v>
      </c>
      <c r="Q5">
        <f>'مصرف متادون'!K5</f>
        <v>0</v>
      </c>
      <c r="R5">
        <f>'مصرف متادون'!L5</f>
        <v>0</v>
      </c>
      <c r="S5">
        <f>'مصرف متادون'!M5</f>
        <v>0</v>
      </c>
      <c r="T5">
        <f>'مصرف متادون'!N5</f>
        <v>0</v>
      </c>
      <c r="U5">
        <f>'مصرف متادون'!O5</f>
        <v>0</v>
      </c>
      <c r="V5">
        <f>'مصرف متادون'!P5</f>
        <v>0</v>
      </c>
      <c r="W5">
        <f>'مصرف متادون'!Q5</f>
        <v>0</v>
      </c>
      <c r="X5">
        <f>'مصرف متادون'!R5</f>
        <v>0</v>
      </c>
      <c r="Y5">
        <f>'مصرف متادون'!S5</f>
        <v>0</v>
      </c>
      <c r="Z5">
        <f>'مصرف متادون'!T5</f>
        <v>0</v>
      </c>
      <c r="AA5">
        <f>'مصرف متادون'!U5</f>
        <v>0</v>
      </c>
      <c r="AB5">
        <f>'مصرف متادون'!V5</f>
        <v>0</v>
      </c>
      <c r="AC5">
        <f>'مصرف متادون'!W5</f>
        <v>0</v>
      </c>
      <c r="AD5">
        <f>'مصرف متادون'!X5</f>
        <v>0</v>
      </c>
      <c r="AE5">
        <f>'مصرف متادون'!Y5</f>
        <v>0</v>
      </c>
      <c r="AF5">
        <f>'مصرف متادون'!Z5</f>
        <v>0</v>
      </c>
      <c r="AG5">
        <f>'مصرف متادون'!AA5</f>
        <v>0</v>
      </c>
      <c r="AH5">
        <f>'مصرف متادون'!AB5</f>
        <v>0</v>
      </c>
      <c r="AI5">
        <f>'مصرف متادون'!AC5</f>
        <v>0</v>
      </c>
      <c r="AJ5">
        <f>'مصرف متادون'!AD5</f>
        <v>0</v>
      </c>
      <c r="AK5">
        <f>'مصرف متادون'!AE5</f>
        <v>0</v>
      </c>
      <c r="AL5">
        <f>'مصرف متادون'!AF5</f>
        <v>0</v>
      </c>
      <c r="AM5">
        <f>'مصرف متادون'!AG5</f>
        <v>0</v>
      </c>
      <c r="AN5">
        <f>'مصرف متادون'!AH5</f>
        <v>0</v>
      </c>
      <c r="AO5">
        <f>'مصرف متادون'!AI5</f>
        <v>0</v>
      </c>
      <c r="AP5">
        <f>'مصرف متادون'!AJ5</f>
        <v>0</v>
      </c>
      <c r="AQ5">
        <f>'مصرف متادون'!AK5</f>
        <v>0</v>
      </c>
      <c r="AR5">
        <f>'مصرف متادون'!AL5</f>
        <v>0</v>
      </c>
      <c r="AS5">
        <f>'مصرف متادون'!AM5</f>
        <v>0</v>
      </c>
      <c r="AT5">
        <f>'مصرف متادون'!AN5</f>
        <v>0</v>
      </c>
    </row>
    <row r="6" spans="1:46" x14ac:dyDescent="0.25">
      <c r="A6" t="str">
        <f>"m"&amp;'مصرف متادون'!A6</f>
        <v>m0</v>
      </c>
      <c r="B6">
        <f>'مصرف متادون'!B6</f>
        <v>0</v>
      </c>
      <c r="C6">
        <f>'مصرف متادون'!C6</f>
        <v>0</v>
      </c>
      <c r="D6">
        <f>'مصرف متادون'!D6</f>
        <v>0</v>
      </c>
      <c r="E6">
        <f>'مصرف متادون'!E6</f>
        <v>0</v>
      </c>
      <c r="F6">
        <f>'مصرف متادون'!F6</f>
        <v>96</v>
      </c>
      <c r="G6">
        <f>'مصرف متادون'!G6</f>
        <v>0</v>
      </c>
      <c r="H6">
        <f>'بیماران متادون'!B6</f>
        <v>0</v>
      </c>
      <c r="I6">
        <f>'بیماران متادون'!C6</f>
        <v>0</v>
      </c>
      <c r="J6">
        <f>'بیماران متادون'!D6</f>
        <v>0</v>
      </c>
      <c r="K6">
        <f>'بیماران متادون'!F6</f>
        <v>0</v>
      </c>
      <c r="L6">
        <f>'بیماران متادون'!G6</f>
        <v>0</v>
      </c>
      <c r="M6">
        <f>'بیماران متادون'!H6</f>
        <v>0</v>
      </c>
      <c r="N6">
        <f>'بیماران متادون'!I6</f>
        <v>0</v>
      </c>
      <c r="O6">
        <f>'مصرف متادون'!I6</f>
        <v>0</v>
      </c>
      <c r="P6">
        <f>'مصرف متادون'!J6</f>
        <v>0</v>
      </c>
      <c r="Q6">
        <f>'مصرف متادون'!K6</f>
        <v>0</v>
      </c>
      <c r="R6">
        <f>'مصرف متادون'!L6</f>
        <v>0</v>
      </c>
      <c r="S6">
        <f>'مصرف متادون'!M6</f>
        <v>0</v>
      </c>
      <c r="T6">
        <f>'مصرف متادون'!N6</f>
        <v>0</v>
      </c>
      <c r="U6">
        <f>'مصرف متادون'!O6</f>
        <v>0</v>
      </c>
      <c r="V6">
        <f>'مصرف متادون'!P6</f>
        <v>0</v>
      </c>
      <c r="W6">
        <f>'مصرف متادون'!Q6</f>
        <v>0</v>
      </c>
      <c r="X6">
        <f>'مصرف متادون'!R6</f>
        <v>0</v>
      </c>
      <c r="Y6">
        <f>'مصرف متادون'!S6</f>
        <v>0</v>
      </c>
      <c r="Z6">
        <f>'مصرف متادون'!T6</f>
        <v>0</v>
      </c>
      <c r="AA6">
        <f>'مصرف متادون'!U6</f>
        <v>0</v>
      </c>
      <c r="AB6">
        <f>'مصرف متادون'!V6</f>
        <v>0</v>
      </c>
      <c r="AC6">
        <f>'مصرف متادون'!W6</f>
        <v>0</v>
      </c>
      <c r="AD6">
        <f>'مصرف متادون'!X6</f>
        <v>0</v>
      </c>
      <c r="AE6">
        <f>'مصرف متادون'!Y6</f>
        <v>0</v>
      </c>
      <c r="AF6">
        <f>'مصرف متادون'!Z6</f>
        <v>0</v>
      </c>
      <c r="AG6">
        <f>'مصرف متادون'!AA6</f>
        <v>0</v>
      </c>
      <c r="AH6">
        <f>'مصرف متادون'!AB6</f>
        <v>0</v>
      </c>
      <c r="AI6">
        <f>'مصرف متادون'!AC6</f>
        <v>0</v>
      </c>
      <c r="AJ6">
        <f>'مصرف متادون'!AD6</f>
        <v>0</v>
      </c>
      <c r="AK6">
        <f>'مصرف متادون'!AE6</f>
        <v>0</v>
      </c>
      <c r="AL6">
        <f>'مصرف متادون'!AF6</f>
        <v>0</v>
      </c>
      <c r="AM6">
        <f>'مصرف متادون'!AG6</f>
        <v>0</v>
      </c>
      <c r="AN6">
        <f>'مصرف متادون'!AH6</f>
        <v>0</v>
      </c>
      <c r="AO6">
        <f>'مصرف متادون'!AI6</f>
        <v>0</v>
      </c>
      <c r="AP6">
        <f>'مصرف متادون'!AJ6</f>
        <v>0</v>
      </c>
      <c r="AQ6">
        <f>'مصرف متادون'!AK6</f>
        <v>0</v>
      </c>
      <c r="AR6">
        <f>'مصرف متادون'!AL6</f>
        <v>0</v>
      </c>
      <c r="AS6">
        <f>'مصرف متادون'!AM6</f>
        <v>0</v>
      </c>
      <c r="AT6">
        <f>'مصرف متادون'!AN6</f>
        <v>0</v>
      </c>
    </row>
    <row r="7" spans="1:46" x14ac:dyDescent="0.25">
      <c r="A7" t="str">
        <f>"m"&amp;'مصرف متادون'!A7</f>
        <v>m0</v>
      </c>
      <c r="B7">
        <f>'مصرف متادون'!B7</f>
        <v>0</v>
      </c>
      <c r="C7">
        <f>'مصرف متادون'!C7</f>
        <v>0</v>
      </c>
      <c r="D7">
        <f>'مصرف متادون'!D7</f>
        <v>0</v>
      </c>
      <c r="E7">
        <f>'مصرف متادون'!E7</f>
        <v>0</v>
      </c>
      <c r="F7">
        <f>'مصرف متادون'!F7</f>
        <v>96</v>
      </c>
      <c r="G7">
        <f>'مصرف متادون'!G7</f>
        <v>0</v>
      </c>
      <c r="H7">
        <f>'بیماران متادون'!B7</f>
        <v>0</v>
      </c>
      <c r="I7">
        <f>'بیماران متادون'!C7</f>
        <v>0</v>
      </c>
      <c r="J7">
        <f>'بیماران متادون'!D7</f>
        <v>0</v>
      </c>
      <c r="K7">
        <f>'بیماران متادون'!F7</f>
        <v>0</v>
      </c>
      <c r="L7">
        <f>'بیماران متادون'!G7</f>
        <v>0</v>
      </c>
      <c r="M7">
        <f>'بیماران متادون'!H7</f>
        <v>0</v>
      </c>
      <c r="N7">
        <f>'بیماران متادون'!I7</f>
        <v>0</v>
      </c>
      <c r="O7">
        <f>'مصرف متادون'!I7</f>
        <v>0</v>
      </c>
      <c r="P7">
        <f>'مصرف متادون'!J7</f>
        <v>0</v>
      </c>
      <c r="Q7">
        <f>'مصرف متادون'!K7</f>
        <v>0</v>
      </c>
      <c r="R7">
        <f>'مصرف متادون'!L7</f>
        <v>0</v>
      </c>
      <c r="S7">
        <f>'مصرف متادون'!M7</f>
        <v>0</v>
      </c>
      <c r="T7">
        <f>'مصرف متادون'!N7</f>
        <v>0</v>
      </c>
      <c r="U7">
        <f>'مصرف متادون'!O7</f>
        <v>0</v>
      </c>
      <c r="V7">
        <f>'مصرف متادون'!P7</f>
        <v>0</v>
      </c>
      <c r="W7">
        <f>'مصرف متادون'!Q7</f>
        <v>0</v>
      </c>
      <c r="X7">
        <f>'مصرف متادون'!R7</f>
        <v>0</v>
      </c>
      <c r="Y7">
        <f>'مصرف متادون'!S7</f>
        <v>0</v>
      </c>
      <c r="Z7">
        <f>'مصرف متادون'!T7</f>
        <v>0</v>
      </c>
      <c r="AA7">
        <f>'مصرف متادون'!U7</f>
        <v>0</v>
      </c>
      <c r="AB7">
        <f>'مصرف متادون'!V7</f>
        <v>0</v>
      </c>
      <c r="AC7">
        <f>'مصرف متادون'!W7</f>
        <v>0</v>
      </c>
      <c r="AD7">
        <f>'مصرف متادون'!X7</f>
        <v>0</v>
      </c>
      <c r="AE7">
        <f>'مصرف متادون'!Y7</f>
        <v>0</v>
      </c>
      <c r="AF7">
        <f>'مصرف متادون'!Z7</f>
        <v>0</v>
      </c>
      <c r="AG7">
        <f>'مصرف متادون'!AA7</f>
        <v>0</v>
      </c>
      <c r="AH7">
        <f>'مصرف متادون'!AB7</f>
        <v>0</v>
      </c>
      <c r="AI7">
        <f>'مصرف متادون'!AC7</f>
        <v>0</v>
      </c>
      <c r="AJ7">
        <f>'مصرف متادون'!AD7</f>
        <v>0</v>
      </c>
      <c r="AK7">
        <f>'مصرف متادون'!AE7</f>
        <v>0</v>
      </c>
      <c r="AL7">
        <f>'مصرف متادون'!AF7</f>
        <v>0</v>
      </c>
      <c r="AM7">
        <f>'مصرف متادون'!AG7</f>
        <v>0</v>
      </c>
      <c r="AN7">
        <f>'مصرف متادون'!AH7</f>
        <v>0</v>
      </c>
      <c r="AO7">
        <f>'مصرف متادون'!AI7</f>
        <v>0</v>
      </c>
      <c r="AP7">
        <f>'مصرف متادون'!AJ7</f>
        <v>0</v>
      </c>
      <c r="AQ7">
        <f>'مصرف متادون'!AK7</f>
        <v>0</v>
      </c>
      <c r="AR7">
        <f>'مصرف متادون'!AL7</f>
        <v>0</v>
      </c>
      <c r="AS7">
        <f>'مصرف متادون'!AM7</f>
        <v>0</v>
      </c>
      <c r="AT7">
        <f>'مصرف متادون'!AN7</f>
        <v>0</v>
      </c>
    </row>
    <row r="8" spans="1:46" x14ac:dyDescent="0.25">
      <c r="A8" t="str">
        <f>"m"&amp;'مصرف متادون'!A8</f>
        <v>m0</v>
      </c>
      <c r="B8">
        <f>'مصرف متادون'!B8</f>
        <v>0</v>
      </c>
      <c r="C8">
        <f>'مصرف متادون'!C8</f>
        <v>0</v>
      </c>
      <c r="D8">
        <f>'مصرف متادون'!D8</f>
        <v>0</v>
      </c>
      <c r="E8">
        <f>'مصرف متادون'!E8</f>
        <v>0</v>
      </c>
      <c r="F8">
        <f>'مصرف متادون'!F8</f>
        <v>96</v>
      </c>
      <c r="G8">
        <f>'مصرف متادون'!G8</f>
        <v>0</v>
      </c>
      <c r="H8">
        <f>'بیماران متادون'!B8</f>
        <v>0</v>
      </c>
      <c r="I8">
        <f>'بیماران متادون'!C8</f>
        <v>0</v>
      </c>
      <c r="J8">
        <f>'بیماران متادون'!D8</f>
        <v>0</v>
      </c>
      <c r="K8">
        <f>'بیماران متادون'!F8</f>
        <v>0</v>
      </c>
      <c r="L8">
        <f>'بیماران متادون'!G8</f>
        <v>0</v>
      </c>
      <c r="M8">
        <f>'بیماران متادون'!H8</f>
        <v>0</v>
      </c>
      <c r="N8">
        <f>'بیماران متادون'!I8</f>
        <v>0</v>
      </c>
      <c r="O8">
        <f>'مصرف متادون'!I8</f>
        <v>0</v>
      </c>
      <c r="P8">
        <f>'مصرف متادون'!J8</f>
        <v>0</v>
      </c>
      <c r="Q8">
        <f>'مصرف متادون'!K8</f>
        <v>0</v>
      </c>
      <c r="R8">
        <f>'مصرف متادون'!L8</f>
        <v>0</v>
      </c>
      <c r="S8">
        <f>'مصرف متادون'!M8</f>
        <v>0</v>
      </c>
      <c r="T8">
        <f>'مصرف متادون'!N8</f>
        <v>0</v>
      </c>
      <c r="U8">
        <f>'مصرف متادون'!O8</f>
        <v>0</v>
      </c>
      <c r="V8">
        <f>'مصرف متادون'!P8</f>
        <v>0</v>
      </c>
      <c r="W8">
        <f>'مصرف متادون'!Q8</f>
        <v>0</v>
      </c>
      <c r="X8">
        <f>'مصرف متادون'!R8</f>
        <v>0</v>
      </c>
      <c r="Y8">
        <f>'مصرف متادون'!S8</f>
        <v>0</v>
      </c>
      <c r="Z8">
        <f>'مصرف متادون'!T8</f>
        <v>0</v>
      </c>
      <c r="AA8">
        <f>'مصرف متادون'!U8</f>
        <v>0</v>
      </c>
      <c r="AB8">
        <f>'مصرف متادون'!V8</f>
        <v>0</v>
      </c>
      <c r="AC8">
        <f>'مصرف متادون'!W8</f>
        <v>0</v>
      </c>
      <c r="AD8">
        <f>'مصرف متادون'!X8</f>
        <v>0</v>
      </c>
      <c r="AE8">
        <f>'مصرف متادون'!Y8</f>
        <v>0</v>
      </c>
      <c r="AF8">
        <f>'مصرف متادون'!Z8</f>
        <v>0</v>
      </c>
      <c r="AG8">
        <f>'مصرف متادون'!AA8</f>
        <v>0</v>
      </c>
      <c r="AH8">
        <f>'مصرف متادون'!AB8</f>
        <v>0</v>
      </c>
      <c r="AI8">
        <f>'مصرف متادون'!AC8</f>
        <v>0</v>
      </c>
      <c r="AJ8">
        <f>'مصرف متادون'!AD8</f>
        <v>0</v>
      </c>
      <c r="AK8">
        <f>'مصرف متادون'!AE8</f>
        <v>0</v>
      </c>
      <c r="AL8">
        <f>'مصرف متادون'!AF8</f>
        <v>0</v>
      </c>
      <c r="AM8">
        <f>'مصرف متادون'!AG8</f>
        <v>0</v>
      </c>
      <c r="AN8">
        <f>'مصرف متادون'!AH8</f>
        <v>0</v>
      </c>
      <c r="AO8">
        <f>'مصرف متادون'!AI8</f>
        <v>0</v>
      </c>
      <c r="AP8">
        <f>'مصرف متادون'!AJ8</f>
        <v>0</v>
      </c>
      <c r="AQ8">
        <f>'مصرف متادون'!AK8</f>
        <v>0</v>
      </c>
      <c r="AR8">
        <f>'مصرف متادون'!AL8</f>
        <v>0</v>
      </c>
      <c r="AS8">
        <f>'مصرف متادون'!AM8</f>
        <v>0</v>
      </c>
      <c r="AT8">
        <f>'مصرف متادون'!AN8</f>
        <v>0</v>
      </c>
    </row>
    <row r="9" spans="1:46" x14ac:dyDescent="0.25">
      <c r="A9" t="str">
        <f>"m"&amp;'مصرف متادون'!A9</f>
        <v>m0</v>
      </c>
      <c r="B9">
        <f>'مصرف متادون'!B9</f>
        <v>0</v>
      </c>
      <c r="C9">
        <f>'مصرف متادون'!C9</f>
        <v>0</v>
      </c>
      <c r="D9">
        <f>'مصرف متادون'!D9</f>
        <v>0</v>
      </c>
      <c r="E9">
        <f>'مصرف متادون'!E9</f>
        <v>0</v>
      </c>
      <c r="F9">
        <f>'مصرف متادون'!F9</f>
        <v>96</v>
      </c>
      <c r="G9">
        <f>'مصرف متادون'!G9</f>
        <v>0</v>
      </c>
      <c r="H9">
        <f>'بیماران متادون'!B9</f>
        <v>0</v>
      </c>
      <c r="I9">
        <f>'بیماران متادون'!C9</f>
        <v>0</v>
      </c>
      <c r="J9">
        <f>'بیماران متادون'!D9</f>
        <v>0</v>
      </c>
      <c r="K9">
        <f>'بیماران متادون'!F9</f>
        <v>0</v>
      </c>
      <c r="L9">
        <f>'بیماران متادون'!G9</f>
        <v>0</v>
      </c>
      <c r="M9">
        <f>'بیماران متادون'!H9</f>
        <v>0</v>
      </c>
      <c r="N9">
        <f>'بیماران متادون'!I9</f>
        <v>0</v>
      </c>
      <c r="O9">
        <f>'مصرف متادون'!I9</f>
        <v>0</v>
      </c>
      <c r="P9">
        <f>'مصرف متادون'!J9</f>
        <v>0</v>
      </c>
      <c r="Q9">
        <f>'مصرف متادون'!K9</f>
        <v>0</v>
      </c>
      <c r="R9">
        <f>'مصرف متادون'!L9</f>
        <v>0</v>
      </c>
      <c r="S9">
        <f>'مصرف متادون'!M9</f>
        <v>0</v>
      </c>
      <c r="T9">
        <f>'مصرف متادون'!N9</f>
        <v>0</v>
      </c>
      <c r="U9">
        <f>'مصرف متادون'!O9</f>
        <v>0</v>
      </c>
      <c r="V9">
        <f>'مصرف متادون'!P9</f>
        <v>0</v>
      </c>
      <c r="W9">
        <f>'مصرف متادون'!Q9</f>
        <v>0</v>
      </c>
      <c r="X9">
        <f>'مصرف متادون'!R9</f>
        <v>0</v>
      </c>
      <c r="Y9">
        <f>'مصرف متادون'!S9</f>
        <v>0</v>
      </c>
      <c r="Z9">
        <f>'مصرف متادون'!T9</f>
        <v>0</v>
      </c>
      <c r="AA9">
        <f>'مصرف متادون'!U9</f>
        <v>0</v>
      </c>
      <c r="AB9">
        <f>'مصرف متادون'!V9</f>
        <v>0</v>
      </c>
      <c r="AC9">
        <f>'مصرف متادون'!W9</f>
        <v>0</v>
      </c>
      <c r="AD9">
        <f>'مصرف متادون'!X9</f>
        <v>0</v>
      </c>
      <c r="AE9">
        <f>'مصرف متادون'!Y9</f>
        <v>0</v>
      </c>
      <c r="AF9">
        <f>'مصرف متادون'!Z9</f>
        <v>0</v>
      </c>
      <c r="AG9">
        <f>'مصرف متادون'!AA9</f>
        <v>0</v>
      </c>
      <c r="AH9">
        <f>'مصرف متادون'!AB9</f>
        <v>0</v>
      </c>
      <c r="AI9">
        <f>'مصرف متادون'!AC9</f>
        <v>0</v>
      </c>
      <c r="AJ9">
        <f>'مصرف متادون'!AD9</f>
        <v>0</v>
      </c>
      <c r="AK9">
        <f>'مصرف متادون'!AE9</f>
        <v>0</v>
      </c>
      <c r="AL9">
        <f>'مصرف متادون'!AF9</f>
        <v>0</v>
      </c>
      <c r="AM9">
        <f>'مصرف متادون'!AG9</f>
        <v>0</v>
      </c>
      <c r="AN9">
        <f>'مصرف متادون'!AH9</f>
        <v>0</v>
      </c>
      <c r="AO9">
        <f>'مصرف متادون'!AI9</f>
        <v>0</v>
      </c>
      <c r="AP9">
        <f>'مصرف متادون'!AJ9</f>
        <v>0</v>
      </c>
      <c r="AQ9">
        <f>'مصرف متادون'!AK9</f>
        <v>0</v>
      </c>
      <c r="AR9">
        <f>'مصرف متادون'!AL9</f>
        <v>0</v>
      </c>
      <c r="AS9">
        <f>'مصرف متادون'!AM9</f>
        <v>0</v>
      </c>
      <c r="AT9">
        <f>'مصرف متادون'!AN9</f>
        <v>0</v>
      </c>
    </row>
    <row r="10" spans="1:46" x14ac:dyDescent="0.25">
      <c r="A10" t="str">
        <f>"m"&amp;'مصرف متادون'!A10</f>
        <v>m0</v>
      </c>
      <c r="B10">
        <f>'مصرف متادون'!B10</f>
        <v>0</v>
      </c>
      <c r="C10">
        <f>'مصرف متادون'!C10</f>
        <v>0</v>
      </c>
      <c r="D10">
        <f>'مصرف متادون'!D10</f>
        <v>0</v>
      </c>
      <c r="E10">
        <f>'مصرف متادون'!E10</f>
        <v>0</v>
      </c>
      <c r="F10">
        <f>'مصرف متادون'!F10</f>
        <v>96</v>
      </c>
      <c r="G10">
        <f>'مصرف متادون'!G10</f>
        <v>0</v>
      </c>
      <c r="H10">
        <f>'بیماران متادون'!B10</f>
        <v>0</v>
      </c>
      <c r="I10">
        <f>'بیماران متادون'!C10</f>
        <v>0</v>
      </c>
      <c r="J10">
        <f>'بیماران متادون'!D10</f>
        <v>0</v>
      </c>
      <c r="K10">
        <f>'بیماران متادون'!F10</f>
        <v>0</v>
      </c>
      <c r="L10">
        <f>'بیماران متادون'!G10</f>
        <v>0</v>
      </c>
      <c r="M10">
        <f>'بیماران متادون'!H10</f>
        <v>0</v>
      </c>
      <c r="N10">
        <f>'بیماران متادون'!I10</f>
        <v>0</v>
      </c>
      <c r="O10">
        <f>'مصرف متادون'!I10</f>
        <v>0</v>
      </c>
      <c r="P10">
        <f>'مصرف متادون'!J10</f>
        <v>0</v>
      </c>
      <c r="Q10">
        <f>'مصرف متادون'!K10</f>
        <v>0</v>
      </c>
      <c r="R10">
        <f>'مصرف متادون'!L10</f>
        <v>0</v>
      </c>
      <c r="S10">
        <f>'مصرف متادون'!M10</f>
        <v>0</v>
      </c>
      <c r="T10">
        <f>'مصرف متادون'!N10</f>
        <v>0</v>
      </c>
      <c r="U10">
        <f>'مصرف متادون'!O10</f>
        <v>0</v>
      </c>
      <c r="V10">
        <f>'مصرف متادون'!P10</f>
        <v>0</v>
      </c>
      <c r="W10">
        <f>'مصرف متادون'!Q10</f>
        <v>0</v>
      </c>
      <c r="X10">
        <f>'مصرف متادون'!R10</f>
        <v>0</v>
      </c>
      <c r="Y10">
        <f>'مصرف متادون'!S10</f>
        <v>0</v>
      </c>
      <c r="Z10">
        <f>'مصرف متادون'!T10</f>
        <v>0</v>
      </c>
      <c r="AA10">
        <f>'مصرف متادون'!U10</f>
        <v>0</v>
      </c>
      <c r="AB10">
        <f>'مصرف متادون'!V10</f>
        <v>0</v>
      </c>
      <c r="AC10">
        <f>'مصرف متادون'!W10</f>
        <v>0</v>
      </c>
      <c r="AD10">
        <f>'مصرف متادون'!X10</f>
        <v>0</v>
      </c>
      <c r="AE10">
        <f>'مصرف متادون'!Y10</f>
        <v>0</v>
      </c>
      <c r="AF10">
        <f>'مصرف متادون'!Z10</f>
        <v>0</v>
      </c>
      <c r="AG10">
        <f>'مصرف متادون'!AA10</f>
        <v>0</v>
      </c>
      <c r="AH10">
        <f>'مصرف متادون'!AB10</f>
        <v>0</v>
      </c>
      <c r="AI10">
        <f>'مصرف متادون'!AC10</f>
        <v>0</v>
      </c>
      <c r="AJ10">
        <f>'مصرف متادون'!AD10</f>
        <v>0</v>
      </c>
      <c r="AK10">
        <f>'مصرف متادون'!AE10</f>
        <v>0</v>
      </c>
      <c r="AL10">
        <f>'مصرف متادون'!AF10</f>
        <v>0</v>
      </c>
      <c r="AM10">
        <f>'مصرف متادون'!AG10</f>
        <v>0</v>
      </c>
      <c r="AN10">
        <f>'مصرف متادون'!AH10</f>
        <v>0</v>
      </c>
      <c r="AO10">
        <f>'مصرف متادون'!AI10</f>
        <v>0</v>
      </c>
      <c r="AP10">
        <f>'مصرف متادون'!AJ10</f>
        <v>0</v>
      </c>
      <c r="AQ10">
        <f>'مصرف متادون'!AK10</f>
        <v>0</v>
      </c>
      <c r="AR10">
        <f>'مصرف متادون'!AL10</f>
        <v>0</v>
      </c>
      <c r="AS10">
        <f>'مصرف متادون'!AM10</f>
        <v>0</v>
      </c>
      <c r="AT10">
        <f>'مصرف متادون'!AN10</f>
        <v>0</v>
      </c>
    </row>
    <row r="11" spans="1:46" x14ac:dyDescent="0.25">
      <c r="A11" t="str">
        <f>"m"&amp;'مصرف متادون'!A11</f>
        <v>m0</v>
      </c>
      <c r="B11">
        <f>'مصرف متادون'!B11</f>
        <v>0</v>
      </c>
      <c r="C11">
        <f>'مصرف متادون'!C11</f>
        <v>0</v>
      </c>
      <c r="D11">
        <f>'مصرف متادون'!D11</f>
        <v>0</v>
      </c>
      <c r="E11">
        <f>'مصرف متادون'!E11</f>
        <v>0</v>
      </c>
      <c r="F11">
        <f>'مصرف متادون'!F11</f>
        <v>96</v>
      </c>
      <c r="G11">
        <f>'مصرف متادون'!G11</f>
        <v>0</v>
      </c>
      <c r="H11">
        <f>'بیماران متادون'!B11</f>
        <v>0</v>
      </c>
      <c r="I11">
        <f>'بیماران متادون'!C11</f>
        <v>0</v>
      </c>
      <c r="J11">
        <f>'بیماران متادون'!D11</f>
        <v>0</v>
      </c>
      <c r="K11">
        <f>'بیماران متادون'!F11</f>
        <v>0</v>
      </c>
      <c r="L11">
        <f>'بیماران متادون'!G11</f>
        <v>0</v>
      </c>
      <c r="M11">
        <f>'بیماران متادون'!H11</f>
        <v>0</v>
      </c>
      <c r="N11">
        <f>'بیماران متادون'!I11</f>
        <v>0</v>
      </c>
      <c r="O11">
        <f>'مصرف متادون'!I11</f>
        <v>0</v>
      </c>
      <c r="P11">
        <f>'مصرف متادون'!J11</f>
        <v>0</v>
      </c>
      <c r="Q11">
        <f>'مصرف متادون'!K11</f>
        <v>0</v>
      </c>
      <c r="R11">
        <f>'مصرف متادون'!L11</f>
        <v>0</v>
      </c>
      <c r="S11">
        <f>'مصرف متادون'!M11</f>
        <v>0</v>
      </c>
      <c r="T11">
        <f>'مصرف متادون'!N11</f>
        <v>0</v>
      </c>
      <c r="U11">
        <f>'مصرف متادون'!O11</f>
        <v>0</v>
      </c>
      <c r="V11">
        <f>'مصرف متادون'!P11</f>
        <v>0</v>
      </c>
      <c r="W11">
        <f>'مصرف متادون'!Q11</f>
        <v>0</v>
      </c>
      <c r="X11">
        <f>'مصرف متادون'!R11</f>
        <v>0</v>
      </c>
      <c r="Y11">
        <f>'مصرف متادون'!S11</f>
        <v>0</v>
      </c>
      <c r="Z11">
        <f>'مصرف متادون'!T11</f>
        <v>0</v>
      </c>
      <c r="AA11">
        <f>'مصرف متادون'!U11</f>
        <v>0</v>
      </c>
      <c r="AB11">
        <f>'مصرف متادون'!V11</f>
        <v>0</v>
      </c>
      <c r="AC11">
        <f>'مصرف متادون'!W11</f>
        <v>0</v>
      </c>
      <c r="AD11">
        <f>'مصرف متادون'!X11</f>
        <v>0</v>
      </c>
      <c r="AE11">
        <f>'مصرف متادون'!Y11</f>
        <v>0</v>
      </c>
      <c r="AF11">
        <f>'مصرف متادون'!Z11</f>
        <v>0</v>
      </c>
      <c r="AG11">
        <f>'مصرف متادون'!AA11</f>
        <v>0</v>
      </c>
      <c r="AH11">
        <f>'مصرف متادون'!AB11</f>
        <v>0</v>
      </c>
      <c r="AI11">
        <f>'مصرف متادون'!AC11</f>
        <v>0</v>
      </c>
      <c r="AJ11">
        <f>'مصرف متادون'!AD11</f>
        <v>0</v>
      </c>
      <c r="AK11">
        <f>'مصرف متادون'!AE11</f>
        <v>0</v>
      </c>
      <c r="AL11">
        <f>'مصرف متادون'!AF11</f>
        <v>0</v>
      </c>
      <c r="AM11">
        <f>'مصرف متادون'!AG11</f>
        <v>0</v>
      </c>
      <c r="AN11">
        <f>'مصرف متادون'!AH11</f>
        <v>0</v>
      </c>
      <c r="AO11">
        <f>'مصرف متادون'!AI11</f>
        <v>0</v>
      </c>
      <c r="AP11">
        <f>'مصرف متادون'!AJ11</f>
        <v>0</v>
      </c>
      <c r="AQ11">
        <f>'مصرف متادون'!AK11</f>
        <v>0</v>
      </c>
      <c r="AR11">
        <f>'مصرف متادون'!AL11</f>
        <v>0</v>
      </c>
      <c r="AS11">
        <f>'مصرف متادون'!AM11</f>
        <v>0</v>
      </c>
      <c r="AT11">
        <f>'مصرف متادون'!AN11</f>
        <v>0</v>
      </c>
    </row>
    <row r="12" spans="1:46" x14ac:dyDescent="0.25">
      <c r="A12" t="str">
        <f>"m"&amp;'مصرف متادون'!A12</f>
        <v>m0</v>
      </c>
      <c r="B12">
        <f>'مصرف متادون'!B12</f>
        <v>0</v>
      </c>
      <c r="C12">
        <f>'مصرف متادون'!C12</f>
        <v>0</v>
      </c>
      <c r="D12">
        <f>'مصرف متادون'!D12</f>
        <v>0</v>
      </c>
      <c r="E12">
        <f>'مصرف متادون'!E12</f>
        <v>0</v>
      </c>
      <c r="F12">
        <f>'مصرف متادون'!F12</f>
        <v>96</v>
      </c>
      <c r="G12">
        <f>'مصرف متادون'!G12</f>
        <v>0</v>
      </c>
      <c r="H12">
        <f>'بیماران متادون'!B12</f>
        <v>0</v>
      </c>
      <c r="I12">
        <f>'بیماران متادون'!C12</f>
        <v>0</v>
      </c>
      <c r="J12">
        <f>'بیماران متادون'!D12</f>
        <v>0</v>
      </c>
      <c r="K12">
        <f>'بیماران متادون'!F12</f>
        <v>0</v>
      </c>
      <c r="L12">
        <f>'بیماران متادون'!G12</f>
        <v>0</v>
      </c>
      <c r="M12">
        <f>'بیماران متادون'!H12</f>
        <v>0</v>
      </c>
      <c r="N12">
        <f>'بیماران متادون'!I12</f>
        <v>0</v>
      </c>
      <c r="O12">
        <f>'مصرف متادون'!I12</f>
        <v>0</v>
      </c>
      <c r="P12">
        <f>'مصرف متادون'!J12</f>
        <v>0</v>
      </c>
      <c r="Q12">
        <f>'مصرف متادون'!K12</f>
        <v>0</v>
      </c>
      <c r="R12">
        <f>'مصرف متادون'!L12</f>
        <v>0</v>
      </c>
      <c r="S12">
        <f>'مصرف متادون'!M12</f>
        <v>0</v>
      </c>
      <c r="T12">
        <f>'مصرف متادون'!N12</f>
        <v>0</v>
      </c>
      <c r="U12">
        <f>'مصرف متادون'!O12</f>
        <v>0</v>
      </c>
      <c r="V12">
        <f>'مصرف متادون'!P12</f>
        <v>0</v>
      </c>
      <c r="W12">
        <f>'مصرف متادون'!Q12</f>
        <v>0</v>
      </c>
      <c r="X12">
        <f>'مصرف متادون'!R12</f>
        <v>0</v>
      </c>
      <c r="Y12">
        <f>'مصرف متادون'!S12</f>
        <v>0</v>
      </c>
      <c r="Z12">
        <f>'مصرف متادون'!T12</f>
        <v>0</v>
      </c>
      <c r="AA12">
        <f>'مصرف متادون'!U12</f>
        <v>0</v>
      </c>
      <c r="AB12">
        <f>'مصرف متادون'!V12</f>
        <v>0</v>
      </c>
      <c r="AC12">
        <f>'مصرف متادون'!W12</f>
        <v>0</v>
      </c>
      <c r="AD12">
        <f>'مصرف متادون'!X12</f>
        <v>0</v>
      </c>
      <c r="AE12">
        <f>'مصرف متادون'!Y12</f>
        <v>0</v>
      </c>
      <c r="AF12">
        <f>'مصرف متادون'!Z12</f>
        <v>0</v>
      </c>
      <c r="AG12">
        <f>'مصرف متادون'!AA12</f>
        <v>0</v>
      </c>
      <c r="AH12">
        <f>'مصرف متادون'!AB12</f>
        <v>0</v>
      </c>
      <c r="AI12">
        <f>'مصرف متادون'!AC12</f>
        <v>0</v>
      </c>
      <c r="AJ12">
        <f>'مصرف متادون'!AD12</f>
        <v>0</v>
      </c>
      <c r="AK12">
        <f>'مصرف متادون'!AE12</f>
        <v>0</v>
      </c>
      <c r="AL12">
        <f>'مصرف متادون'!AF12</f>
        <v>0</v>
      </c>
      <c r="AM12">
        <f>'مصرف متادون'!AG12</f>
        <v>0</v>
      </c>
      <c r="AN12">
        <f>'مصرف متادون'!AH12</f>
        <v>0</v>
      </c>
      <c r="AO12">
        <f>'مصرف متادون'!AI12</f>
        <v>0</v>
      </c>
      <c r="AP12">
        <f>'مصرف متادون'!AJ12</f>
        <v>0</v>
      </c>
      <c r="AQ12">
        <f>'مصرف متادون'!AK12</f>
        <v>0</v>
      </c>
      <c r="AR12">
        <f>'مصرف متادون'!AL12</f>
        <v>0</v>
      </c>
      <c r="AS12">
        <f>'مصرف متادون'!AM12</f>
        <v>0</v>
      </c>
      <c r="AT12">
        <f>'مصرف متادون'!AN12</f>
        <v>0</v>
      </c>
    </row>
    <row r="13" spans="1:46" x14ac:dyDescent="0.25">
      <c r="A13" t="str">
        <f>"m"&amp;'مصرف متادون'!A13</f>
        <v>m0</v>
      </c>
      <c r="B13">
        <f>'مصرف متادون'!B13</f>
        <v>0</v>
      </c>
      <c r="C13">
        <f>'مصرف متادون'!C13</f>
        <v>0</v>
      </c>
      <c r="D13">
        <f>'مصرف متادون'!D13</f>
        <v>0</v>
      </c>
      <c r="E13">
        <f>'مصرف متادون'!E13</f>
        <v>0</v>
      </c>
      <c r="F13">
        <f>'مصرف متادون'!F13</f>
        <v>96</v>
      </c>
      <c r="G13">
        <f>'مصرف متادون'!G13</f>
        <v>0</v>
      </c>
      <c r="H13">
        <f>'بیماران متادون'!B13</f>
        <v>0</v>
      </c>
      <c r="I13">
        <f>'بیماران متادون'!C13</f>
        <v>0</v>
      </c>
      <c r="J13">
        <f>'بیماران متادون'!D13</f>
        <v>0</v>
      </c>
      <c r="K13">
        <f>'بیماران متادون'!F13</f>
        <v>0</v>
      </c>
      <c r="L13">
        <f>'بیماران متادون'!G13</f>
        <v>0</v>
      </c>
      <c r="M13">
        <f>'بیماران متادون'!H13</f>
        <v>0</v>
      </c>
      <c r="N13">
        <f>'بیماران متادون'!I13</f>
        <v>0</v>
      </c>
      <c r="O13">
        <f>'مصرف متادون'!I13</f>
        <v>0</v>
      </c>
      <c r="P13">
        <f>'مصرف متادون'!J13</f>
        <v>0</v>
      </c>
      <c r="Q13">
        <f>'مصرف متادون'!K13</f>
        <v>0</v>
      </c>
      <c r="R13">
        <f>'مصرف متادون'!L13</f>
        <v>0</v>
      </c>
      <c r="S13">
        <f>'مصرف متادون'!M13</f>
        <v>0</v>
      </c>
      <c r="T13">
        <f>'مصرف متادون'!N13</f>
        <v>0</v>
      </c>
      <c r="U13">
        <f>'مصرف متادون'!O13</f>
        <v>0</v>
      </c>
      <c r="V13">
        <f>'مصرف متادون'!P13</f>
        <v>0</v>
      </c>
      <c r="W13">
        <f>'مصرف متادون'!Q13</f>
        <v>0</v>
      </c>
      <c r="X13">
        <f>'مصرف متادون'!R13</f>
        <v>0</v>
      </c>
      <c r="Y13">
        <f>'مصرف متادون'!S13</f>
        <v>0</v>
      </c>
      <c r="Z13">
        <f>'مصرف متادون'!T13</f>
        <v>0</v>
      </c>
      <c r="AA13">
        <f>'مصرف متادون'!U13</f>
        <v>0</v>
      </c>
      <c r="AB13">
        <f>'مصرف متادون'!V13</f>
        <v>0</v>
      </c>
      <c r="AC13">
        <f>'مصرف متادون'!W13</f>
        <v>0</v>
      </c>
      <c r="AD13">
        <f>'مصرف متادون'!X13</f>
        <v>0</v>
      </c>
      <c r="AE13">
        <f>'مصرف متادون'!Y13</f>
        <v>0</v>
      </c>
      <c r="AF13">
        <f>'مصرف متادون'!Z13</f>
        <v>0</v>
      </c>
      <c r="AG13">
        <f>'مصرف متادون'!AA13</f>
        <v>0</v>
      </c>
      <c r="AH13">
        <f>'مصرف متادون'!AB13</f>
        <v>0</v>
      </c>
      <c r="AI13">
        <f>'مصرف متادون'!AC13</f>
        <v>0</v>
      </c>
      <c r="AJ13">
        <f>'مصرف متادون'!AD13</f>
        <v>0</v>
      </c>
      <c r="AK13">
        <f>'مصرف متادون'!AE13</f>
        <v>0</v>
      </c>
      <c r="AL13">
        <f>'مصرف متادون'!AF13</f>
        <v>0</v>
      </c>
      <c r="AM13">
        <f>'مصرف متادون'!AG13</f>
        <v>0</v>
      </c>
      <c r="AN13">
        <f>'مصرف متادون'!AH13</f>
        <v>0</v>
      </c>
      <c r="AO13">
        <f>'مصرف متادون'!AI13</f>
        <v>0</v>
      </c>
      <c r="AP13">
        <f>'مصرف متادون'!AJ13</f>
        <v>0</v>
      </c>
      <c r="AQ13">
        <f>'مصرف متادون'!AK13</f>
        <v>0</v>
      </c>
      <c r="AR13">
        <f>'مصرف متادون'!AL13</f>
        <v>0</v>
      </c>
      <c r="AS13">
        <f>'مصرف متادون'!AM13</f>
        <v>0</v>
      </c>
      <c r="AT13">
        <f>'مصرف متادون'!AN13</f>
        <v>0</v>
      </c>
    </row>
    <row r="14" spans="1:46" x14ac:dyDescent="0.25">
      <c r="A14" t="str">
        <f>"m"&amp;'مصرف متادون'!A14</f>
        <v>m0</v>
      </c>
      <c r="B14">
        <f>'مصرف متادون'!B14</f>
        <v>0</v>
      </c>
      <c r="C14">
        <f>'مصرف متادون'!C14</f>
        <v>0</v>
      </c>
      <c r="D14">
        <f>'مصرف متادون'!D14</f>
        <v>0</v>
      </c>
      <c r="E14">
        <f>'مصرف متادون'!E14</f>
        <v>0</v>
      </c>
      <c r="F14">
        <f>'مصرف متادون'!F14</f>
        <v>96</v>
      </c>
      <c r="G14">
        <f>'مصرف متادون'!G14</f>
        <v>0</v>
      </c>
      <c r="H14">
        <f>'بیماران متادون'!B14</f>
        <v>0</v>
      </c>
      <c r="I14">
        <f>'بیماران متادون'!C14</f>
        <v>0</v>
      </c>
      <c r="J14">
        <f>'بیماران متادون'!D14</f>
        <v>0</v>
      </c>
      <c r="K14">
        <f>'بیماران متادون'!F14</f>
        <v>0</v>
      </c>
      <c r="L14">
        <f>'بیماران متادون'!G14</f>
        <v>0</v>
      </c>
      <c r="M14">
        <f>'بیماران متادون'!H14</f>
        <v>0</v>
      </c>
      <c r="N14">
        <f>'بیماران متادون'!I14</f>
        <v>0</v>
      </c>
      <c r="O14">
        <f>'مصرف متادون'!I14</f>
        <v>0</v>
      </c>
      <c r="P14">
        <f>'مصرف متادون'!J14</f>
        <v>0</v>
      </c>
      <c r="Q14">
        <f>'مصرف متادون'!K14</f>
        <v>0</v>
      </c>
      <c r="R14">
        <f>'مصرف متادون'!L14</f>
        <v>0</v>
      </c>
      <c r="S14">
        <f>'مصرف متادون'!M14</f>
        <v>0</v>
      </c>
      <c r="T14">
        <f>'مصرف متادون'!N14</f>
        <v>0</v>
      </c>
      <c r="U14">
        <f>'مصرف متادون'!O14</f>
        <v>0</v>
      </c>
      <c r="V14">
        <f>'مصرف متادون'!P14</f>
        <v>0</v>
      </c>
      <c r="W14">
        <f>'مصرف متادون'!Q14</f>
        <v>0</v>
      </c>
      <c r="X14">
        <f>'مصرف متادون'!R14</f>
        <v>0</v>
      </c>
      <c r="Y14">
        <f>'مصرف متادون'!S14</f>
        <v>0</v>
      </c>
      <c r="Z14">
        <f>'مصرف متادون'!T14</f>
        <v>0</v>
      </c>
      <c r="AA14">
        <f>'مصرف متادون'!U14</f>
        <v>0</v>
      </c>
      <c r="AB14">
        <f>'مصرف متادون'!V14</f>
        <v>0</v>
      </c>
      <c r="AC14">
        <f>'مصرف متادون'!W14</f>
        <v>0</v>
      </c>
      <c r="AD14">
        <f>'مصرف متادون'!X14</f>
        <v>0</v>
      </c>
      <c r="AE14">
        <f>'مصرف متادون'!Y14</f>
        <v>0</v>
      </c>
      <c r="AF14">
        <f>'مصرف متادون'!Z14</f>
        <v>0</v>
      </c>
      <c r="AG14">
        <f>'مصرف متادون'!AA14</f>
        <v>0</v>
      </c>
      <c r="AH14">
        <f>'مصرف متادون'!AB14</f>
        <v>0</v>
      </c>
      <c r="AI14">
        <f>'مصرف متادون'!AC14</f>
        <v>0</v>
      </c>
      <c r="AJ14">
        <f>'مصرف متادون'!AD14</f>
        <v>0</v>
      </c>
      <c r="AK14">
        <f>'مصرف متادون'!AE14</f>
        <v>0</v>
      </c>
      <c r="AL14">
        <f>'مصرف متادون'!AF14</f>
        <v>0</v>
      </c>
      <c r="AM14">
        <f>'مصرف متادون'!AG14</f>
        <v>0</v>
      </c>
      <c r="AN14">
        <f>'مصرف متادون'!AH14</f>
        <v>0</v>
      </c>
      <c r="AO14">
        <f>'مصرف متادون'!AI14</f>
        <v>0</v>
      </c>
      <c r="AP14">
        <f>'مصرف متادون'!AJ14</f>
        <v>0</v>
      </c>
      <c r="AQ14">
        <f>'مصرف متادون'!AK14</f>
        <v>0</v>
      </c>
      <c r="AR14">
        <f>'مصرف متادون'!AL14</f>
        <v>0</v>
      </c>
      <c r="AS14">
        <f>'مصرف متادون'!AM14</f>
        <v>0</v>
      </c>
      <c r="AT14">
        <f>'مصرف متادون'!AN14</f>
        <v>0</v>
      </c>
    </row>
    <row r="15" spans="1:46" x14ac:dyDescent="0.25">
      <c r="A15" t="str">
        <f>"m"&amp;'مصرف متادون'!A15</f>
        <v>m0</v>
      </c>
      <c r="B15">
        <f>'مصرف متادون'!B15</f>
        <v>0</v>
      </c>
      <c r="C15">
        <f>'مصرف متادون'!C15</f>
        <v>0</v>
      </c>
      <c r="D15">
        <f>'مصرف متادون'!D15</f>
        <v>0</v>
      </c>
      <c r="E15">
        <f>'مصرف متادون'!E15</f>
        <v>0</v>
      </c>
      <c r="F15">
        <f>'مصرف متادون'!F15</f>
        <v>96</v>
      </c>
      <c r="G15">
        <f>'مصرف متادون'!G15</f>
        <v>0</v>
      </c>
      <c r="H15">
        <f>'بیماران متادون'!B15</f>
        <v>0</v>
      </c>
      <c r="I15">
        <f>'بیماران متادون'!C15</f>
        <v>0</v>
      </c>
      <c r="J15">
        <f>'بیماران متادون'!D15</f>
        <v>0</v>
      </c>
      <c r="K15">
        <f>'بیماران متادون'!F15</f>
        <v>0</v>
      </c>
      <c r="L15">
        <f>'بیماران متادون'!G15</f>
        <v>0</v>
      </c>
      <c r="M15">
        <f>'بیماران متادون'!H15</f>
        <v>0</v>
      </c>
      <c r="N15">
        <f>'بیماران متادون'!I15</f>
        <v>0</v>
      </c>
      <c r="O15">
        <f>'مصرف متادون'!I15</f>
        <v>0</v>
      </c>
      <c r="P15">
        <f>'مصرف متادون'!J15</f>
        <v>0</v>
      </c>
      <c r="Q15">
        <f>'مصرف متادون'!K15</f>
        <v>0</v>
      </c>
      <c r="R15">
        <f>'مصرف متادون'!L15</f>
        <v>0</v>
      </c>
      <c r="S15">
        <f>'مصرف متادون'!M15</f>
        <v>0</v>
      </c>
      <c r="T15">
        <f>'مصرف متادون'!N15</f>
        <v>0</v>
      </c>
      <c r="U15">
        <f>'مصرف متادون'!O15</f>
        <v>0</v>
      </c>
      <c r="V15">
        <f>'مصرف متادون'!P15</f>
        <v>0</v>
      </c>
      <c r="W15">
        <f>'مصرف متادون'!Q15</f>
        <v>0</v>
      </c>
      <c r="X15">
        <f>'مصرف متادون'!R15</f>
        <v>0</v>
      </c>
      <c r="Y15">
        <f>'مصرف متادون'!S15</f>
        <v>0</v>
      </c>
      <c r="Z15">
        <f>'مصرف متادون'!T15</f>
        <v>0</v>
      </c>
      <c r="AA15">
        <f>'مصرف متادون'!U15</f>
        <v>0</v>
      </c>
      <c r="AB15">
        <f>'مصرف متادون'!V15</f>
        <v>0</v>
      </c>
      <c r="AC15">
        <f>'مصرف متادون'!W15</f>
        <v>0</v>
      </c>
      <c r="AD15">
        <f>'مصرف متادون'!X15</f>
        <v>0</v>
      </c>
      <c r="AE15">
        <f>'مصرف متادون'!Y15</f>
        <v>0</v>
      </c>
      <c r="AF15">
        <f>'مصرف متادون'!Z15</f>
        <v>0</v>
      </c>
      <c r="AG15">
        <f>'مصرف متادون'!AA15</f>
        <v>0</v>
      </c>
      <c r="AH15">
        <f>'مصرف متادون'!AB15</f>
        <v>0</v>
      </c>
      <c r="AI15">
        <f>'مصرف متادون'!AC15</f>
        <v>0</v>
      </c>
      <c r="AJ15">
        <f>'مصرف متادون'!AD15</f>
        <v>0</v>
      </c>
      <c r="AK15">
        <f>'مصرف متادون'!AE15</f>
        <v>0</v>
      </c>
      <c r="AL15">
        <f>'مصرف متادون'!AF15</f>
        <v>0</v>
      </c>
      <c r="AM15">
        <f>'مصرف متادون'!AG15</f>
        <v>0</v>
      </c>
      <c r="AN15">
        <f>'مصرف متادون'!AH15</f>
        <v>0</v>
      </c>
      <c r="AO15">
        <f>'مصرف متادون'!AI15</f>
        <v>0</v>
      </c>
      <c r="AP15">
        <f>'مصرف متادون'!AJ15</f>
        <v>0</v>
      </c>
      <c r="AQ15">
        <f>'مصرف متادون'!AK15</f>
        <v>0</v>
      </c>
      <c r="AR15">
        <f>'مصرف متادون'!AL15</f>
        <v>0</v>
      </c>
      <c r="AS15">
        <f>'مصرف متادون'!AM15</f>
        <v>0</v>
      </c>
      <c r="AT15">
        <f>'مصرف متادون'!AN15</f>
        <v>0</v>
      </c>
    </row>
    <row r="16" spans="1:46" x14ac:dyDescent="0.25">
      <c r="A16" t="str">
        <f>"m"&amp;'مصرف متادون'!A16</f>
        <v>m0</v>
      </c>
      <c r="B16">
        <f>'مصرف متادون'!B16</f>
        <v>0</v>
      </c>
      <c r="C16">
        <f>'مصرف متادون'!C16</f>
        <v>0</v>
      </c>
      <c r="D16">
        <f>'مصرف متادون'!D16</f>
        <v>0</v>
      </c>
      <c r="E16">
        <f>'مصرف متادون'!E16</f>
        <v>0</v>
      </c>
      <c r="F16">
        <f>'مصرف متادون'!F16</f>
        <v>96</v>
      </c>
      <c r="G16">
        <f>'مصرف متادون'!G16</f>
        <v>0</v>
      </c>
      <c r="H16">
        <f>'بیماران متادون'!B16</f>
        <v>0</v>
      </c>
      <c r="I16">
        <f>'بیماران متادون'!C16</f>
        <v>0</v>
      </c>
      <c r="J16">
        <f>'بیماران متادون'!D16</f>
        <v>0</v>
      </c>
      <c r="K16">
        <f>'بیماران متادون'!F16</f>
        <v>0</v>
      </c>
      <c r="L16">
        <f>'بیماران متادون'!G16</f>
        <v>0</v>
      </c>
      <c r="M16">
        <f>'بیماران متادون'!H16</f>
        <v>0</v>
      </c>
      <c r="N16">
        <f>'بیماران متادون'!I16</f>
        <v>0</v>
      </c>
      <c r="O16">
        <f>'مصرف متادون'!I16</f>
        <v>0</v>
      </c>
      <c r="P16">
        <f>'مصرف متادون'!J16</f>
        <v>0</v>
      </c>
      <c r="Q16">
        <f>'مصرف متادون'!K16</f>
        <v>0</v>
      </c>
      <c r="R16">
        <f>'مصرف متادون'!L16</f>
        <v>0</v>
      </c>
      <c r="S16">
        <f>'مصرف متادون'!M16</f>
        <v>0</v>
      </c>
      <c r="T16">
        <f>'مصرف متادون'!N16</f>
        <v>0</v>
      </c>
      <c r="U16">
        <f>'مصرف متادون'!O16</f>
        <v>0</v>
      </c>
      <c r="V16">
        <f>'مصرف متادون'!P16</f>
        <v>0</v>
      </c>
      <c r="W16">
        <f>'مصرف متادون'!Q16</f>
        <v>0</v>
      </c>
      <c r="X16">
        <f>'مصرف متادون'!R16</f>
        <v>0</v>
      </c>
      <c r="Y16">
        <f>'مصرف متادون'!S16</f>
        <v>0</v>
      </c>
      <c r="Z16">
        <f>'مصرف متادون'!T16</f>
        <v>0</v>
      </c>
      <c r="AA16">
        <f>'مصرف متادون'!U16</f>
        <v>0</v>
      </c>
      <c r="AB16">
        <f>'مصرف متادون'!V16</f>
        <v>0</v>
      </c>
      <c r="AC16">
        <f>'مصرف متادون'!W16</f>
        <v>0</v>
      </c>
      <c r="AD16">
        <f>'مصرف متادون'!X16</f>
        <v>0</v>
      </c>
      <c r="AE16">
        <f>'مصرف متادون'!Y16</f>
        <v>0</v>
      </c>
      <c r="AF16">
        <f>'مصرف متادون'!Z16</f>
        <v>0</v>
      </c>
      <c r="AG16">
        <f>'مصرف متادون'!AA16</f>
        <v>0</v>
      </c>
      <c r="AH16">
        <f>'مصرف متادون'!AB16</f>
        <v>0</v>
      </c>
      <c r="AI16">
        <f>'مصرف متادون'!AC16</f>
        <v>0</v>
      </c>
      <c r="AJ16">
        <f>'مصرف متادون'!AD16</f>
        <v>0</v>
      </c>
      <c r="AK16">
        <f>'مصرف متادون'!AE16</f>
        <v>0</v>
      </c>
      <c r="AL16">
        <f>'مصرف متادون'!AF16</f>
        <v>0</v>
      </c>
      <c r="AM16">
        <f>'مصرف متادون'!AG16</f>
        <v>0</v>
      </c>
      <c r="AN16">
        <f>'مصرف متادون'!AH16</f>
        <v>0</v>
      </c>
      <c r="AO16">
        <f>'مصرف متادون'!AI16</f>
        <v>0</v>
      </c>
      <c r="AP16">
        <f>'مصرف متادون'!AJ16</f>
        <v>0</v>
      </c>
      <c r="AQ16">
        <f>'مصرف متادون'!AK16</f>
        <v>0</v>
      </c>
      <c r="AR16">
        <f>'مصرف متادون'!AL16</f>
        <v>0</v>
      </c>
      <c r="AS16">
        <f>'مصرف متادون'!AM16</f>
        <v>0</v>
      </c>
      <c r="AT16">
        <f>'مصرف متادون'!AN16</f>
        <v>0</v>
      </c>
    </row>
    <row r="17" spans="1:46" x14ac:dyDescent="0.25">
      <c r="A17" t="str">
        <f>"m"&amp;'مصرف متادون'!A17</f>
        <v>m0</v>
      </c>
      <c r="B17">
        <f>'مصرف متادون'!B17</f>
        <v>0</v>
      </c>
      <c r="C17">
        <f>'مصرف متادون'!C17</f>
        <v>0</v>
      </c>
      <c r="D17">
        <f>'مصرف متادون'!D17</f>
        <v>0</v>
      </c>
      <c r="E17">
        <f>'مصرف متادون'!E17</f>
        <v>0</v>
      </c>
      <c r="F17">
        <f>'مصرف متادون'!F17</f>
        <v>96</v>
      </c>
      <c r="G17">
        <f>'مصرف متادون'!G17</f>
        <v>0</v>
      </c>
      <c r="H17">
        <f>'بیماران متادون'!B17</f>
        <v>0</v>
      </c>
      <c r="I17">
        <f>'بیماران متادون'!C17</f>
        <v>0</v>
      </c>
      <c r="J17">
        <f>'بیماران متادون'!D17</f>
        <v>0</v>
      </c>
      <c r="K17">
        <f>'بیماران متادون'!F17</f>
        <v>0</v>
      </c>
      <c r="L17">
        <f>'بیماران متادون'!G17</f>
        <v>0</v>
      </c>
      <c r="M17">
        <f>'بیماران متادون'!H17</f>
        <v>0</v>
      </c>
      <c r="N17">
        <f>'بیماران متادون'!I17</f>
        <v>0</v>
      </c>
      <c r="O17">
        <f>'مصرف متادون'!I17</f>
        <v>0</v>
      </c>
      <c r="P17">
        <f>'مصرف متادون'!J17</f>
        <v>0</v>
      </c>
      <c r="Q17">
        <f>'مصرف متادون'!K17</f>
        <v>0</v>
      </c>
      <c r="R17">
        <f>'مصرف متادون'!L17</f>
        <v>0</v>
      </c>
      <c r="S17">
        <f>'مصرف متادون'!M17</f>
        <v>0</v>
      </c>
      <c r="T17">
        <f>'مصرف متادون'!N17</f>
        <v>0</v>
      </c>
      <c r="U17">
        <f>'مصرف متادون'!O17</f>
        <v>0</v>
      </c>
      <c r="V17">
        <f>'مصرف متادون'!P17</f>
        <v>0</v>
      </c>
      <c r="W17">
        <f>'مصرف متادون'!Q17</f>
        <v>0</v>
      </c>
      <c r="X17">
        <f>'مصرف متادون'!R17</f>
        <v>0</v>
      </c>
      <c r="Y17">
        <f>'مصرف متادون'!S17</f>
        <v>0</v>
      </c>
      <c r="Z17">
        <f>'مصرف متادون'!T17</f>
        <v>0</v>
      </c>
      <c r="AA17">
        <f>'مصرف متادون'!U17</f>
        <v>0</v>
      </c>
      <c r="AB17">
        <f>'مصرف متادون'!V17</f>
        <v>0</v>
      </c>
      <c r="AC17">
        <f>'مصرف متادون'!W17</f>
        <v>0</v>
      </c>
      <c r="AD17">
        <f>'مصرف متادون'!X17</f>
        <v>0</v>
      </c>
      <c r="AE17">
        <f>'مصرف متادون'!Y17</f>
        <v>0</v>
      </c>
      <c r="AF17">
        <f>'مصرف متادون'!Z17</f>
        <v>0</v>
      </c>
      <c r="AG17">
        <f>'مصرف متادون'!AA17</f>
        <v>0</v>
      </c>
      <c r="AH17">
        <f>'مصرف متادون'!AB17</f>
        <v>0</v>
      </c>
      <c r="AI17">
        <f>'مصرف متادون'!AC17</f>
        <v>0</v>
      </c>
      <c r="AJ17">
        <f>'مصرف متادون'!AD17</f>
        <v>0</v>
      </c>
      <c r="AK17">
        <f>'مصرف متادون'!AE17</f>
        <v>0</v>
      </c>
      <c r="AL17">
        <f>'مصرف متادون'!AF17</f>
        <v>0</v>
      </c>
      <c r="AM17">
        <f>'مصرف متادون'!AG17</f>
        <v>0</v>
      </c>
      <c r="AN17">
        <f>'مصرف متادون'!AH17</f>
        <v>0</v>
      </c>
      <c r="AO17">
        <f>'مصرف متادون'!AI17</f>
        <v>0</v>
      </c>
      <c r="AP17">
        <f>'مصرف متادون'!AJ17</f>
        <v>0</v>
      </c>
      <c r="AQ17">
        <f>'مصرف متادون'!AK17</f>
        <v>0</v>
      </c>
      <c r="AR17">
        <f>'مصرف متادون'!AL17</f>
        <v>0</v>
      </c>
      <c r="AS17">
        <f>'مصرف متادون'!AM17</f>
        <v>0</v>
      </c>
      <c r="AT17">
        <f>'مصرف متادون'!AN17</f>
        <v>0</v>
      </c>
    </row>
    <row r="18" spans="1:46" x14ac:dyDescent="0.25">
      <c r="A18" t="str">
        <f>"m"&amp;'مصرف متادون'!A18</f>
        <v>m0</v>
      </c>
      <c r="B18">
        <f>'مصرف متادون'!B18</f>
        <v>0</v>
      </c>
      <c r="C18">
        <f>'مصرف متادون'!C18</f>
        <v>0</v>
      </c>
      <c r="D18">
        <f>'مصرف متادون'!D18</f>
        <v>0</v>
      </c>
      <c r="E18">
        <f>'مصرف متادون'!E18</f>
        <v>0</v>
      </c>
      <c r="F18">
        <f>'مصرف متادون'!F18</f>
        <v>96</v>
      </c>
      <c r="G18">
        <f>'مصرف متادون'!G18</f>
        <v>0</v>
      </c>
      <c r="H18">
        <f>'بیماران متادون'!B18</f>
        <v>0</v>
      </c>
      <c r="I18">
        <f>'بیماران متادون'!C18</f>
        <v>0</v>
      </c>
      <c r="J18">
        <f>'بیماران متادون'!D18</f>
        <v>0</v>
      </c>
      <c r="K18">
        <f>'بیماران متادون'!F18</f>
        <v>0</v>
      </c>
      <c r="L18">
        <f>'بیماران متادون'!G18</f>
        <v>0</v>
      </c>
      <c r="M18">
        <f>'بیماران متادون'!H18</f>
        <v>0</v>
      </c>
      <c r="N18">
        <f>'بیماران متادون'!I18</f>
        <v>0</v>
      </c>
      <c r="O18">
        <f>'مصرف متادون'!I18</f>
        <v>0</v>
      </c>
      <c r="P18">
        <f>'مصرف متادون'!J18</f>
        <v>0</v>
      </c>
      <c r="Q18">
        <f>'مصرف متادون'!K18</f>
        <v>0</v>
      </c>
      <c r="R18">
        <f>'مصرف متادون'!L18</f>
        <v>0</v>
      </c>
      <c r="S18">
        <f>'مصرف متادون'!M18</f>
        <v>0</v>
      </c>
      <c r="T18">
        <f>'مصرف متادون'!N18</f>
        <v>0</v>
      </c>
      <c r="U18">
        <f>'مصرف متادون'!O18</f>
        <v>0</v>
      </c>
      <c r="V18">
        <f>'مصرف متادون'!P18</f>
        <v>0</v>
      </c>
      <c r="W18">
        <f>'مصرف متادون'!Q18</f>
        <v>0</v>
      </c>
      <c r="X18">
        <f>'مصرف متادون'!R18</f>
        <v>0</v>
      </c>
      <c r="Y18">
        <f>'مصرف متادون'!S18</f>
        <v>0</v>
      </c>
      <c r="Z18">
        <f>'مصرف متادون'!T18</f>
        <v>0</v>
      </c>
      <c r="AA18">
        <f>'مصرف متادون'!U18</f>
        <v>0</v>
      </c>
      <c r="AB18">
        <f>'مصرف متادون'!V18</f>
        <v>0</v>
      </c>
      <c r="AC18">
        <f>'مصرف متادون'!W18</f>
        <v>0</v>
      </c>
      <c r="AD18">
        <f>'مصرف متادون'!X18</f>
        <v>0</v>
      </c>
      <c r="AE18">
        <f>'مصرف متادون'!Y18</f>
        <v>0</v>
      </c>
      <c r="AF18">
        <f>'مصرف متادون'!Z18</f>
        <v>0</v>
      </c>
      <c r="AG18">
        <f>'مصرف متادون'!AA18</f>
        <v>0</v>
      </c>
      <c r="AH18">
        <f>'مصرف متادون'!AB18</f>
        <v>0</v>
      </c>
      <c r="AI18">
        <f>'مصرف متادون'!AC18</f>
        <v>0</v>
      </c>
      <c r="AJ18">
        <f>'مصرف متادون'!AD18</f>
        <v>0</v>
      </c>
      <c r="AK18">
        <f>'مصرف متادون'!AE18</f>
        <v>0</v>
      </c>
      <c r="AL18">
        <f>'مصرف متادون'!AF18</f>
        <v>0</v>
      </c>
      <c r="AM18">
        <f>'مصرف متادون'!AG18</f>
        <v>0</v>
      </c>
      <c r="AN18">
        <f>'مصرف متادون'!AH18</f>
        <v>0</v>
      </c>
      <c r="AO18">
        <f>'مصرف متادون'!AI18</f>
        <v>0</v>
      </c>
      <c r="AP18">
        <f>'مصرف متادون'!AJ18</f>
        <v>0</v>
      </c>
      <c r="AQ18">
        <f>'مصرف متادون'!AK18</f>
        <v>0</v>
      </c>
      <c r="AR18">
        <f>'مصرف متادون'!AL18</f>
        <v>0</v>
      </c>
      <c r="AS18">
        <f>'مصرف متادون'!AM18</f>
        <v>0</v>
      </c>
      <c r="AT18">
        <f>'مصرف متادون'!AN18</f>
        <v>0</v>
      </c>
    </row>
    <row r="19" spans="1:46" x14ac:dyDescent="0.25">
      <c r="A19" t="str">
        <f>"m"&amp;'مصرف متادون'!A19</f>
        <v>m0</v>
      </c>
      <c r="B19">
        <f>'مصرف متادون'!B19</f>
        <v>0</v>
      </c>
      <c r="C19">
        <f>'مصرف متادون'!C19</f>
        <v>0</v>
      </c>
      <c r="D19">
        <f>'مصرف متادون'!D19</f>
        <v>0</v>
      </c>
      <c r="E19">
        <f>'مصرف متادون'!E19</f>
        <v>0</v>
      </c>
      <c r="F19">
        <f>'مصرف متادون'!F19</f>
        <v>96</v>
      </c>
      <c r="G19">
        <f>'مصرف متادون'!G19</f>
        <v>0</v>
      </c>
      <c r="H19">
        <f>'بیماران متادون'!B19</f>
        <v>0</v>
      </c>
      <c r="I19">
        <f>'بیماران متادون'!C19</f>
        <v>0</v>
      </c>
      <c r="J19">
        <f>'بیماران متادون'!D19</f>
        <v>0</v>
      </c>
      <c r="K19">
        <f>'بیماران متادون'!F19</f>
        <v>0</v>
      </c>
      <c r="L19">
        <f>'بیماران متادون'!G19</f>
        <v>0</v>
      </c>
      <c r="M19">
        <f>'بیماران متادون'!H19</f>
        <v>0</v>
      </c>
      <c r="N19">
        <f>'بیماران متادون'!I19</f>
        <v>0</v>
      </c>
      <c r="O19">
        <f>'مصرف متادون'!I19</f>
        <v>0</v>
      </c>
      <c r="P19">
        <f>'مصرف متادون'!J19</f>
        <v>0</v>
      </c>
      <c r="Q19">
        <f>'مصرف متادون'!K19</f>
        <v>0</v>
      </c>
      <c r="R19">
        <f>'مصرف متادون'!L19</f>
        <v>0</v>
      </c>
      <c r="S19">
        <f>'مصرف متادون'!M19</f>
        <v>0</v>
      </c>
      <c r="T19">
        <f>'مصرف متادون'!N19</f>
        <v>0</v>
      </c>
      <c r="U19">
        <f>'مصرف متادون'!O19</f>
        <v>0</v>
      </c>
      <c r="V19">
        <f>'مصرف متادون'!P19</f>
        <v>0</v>
      </c>
      <c r="W19">
        <f>'مصرف متادون'!Q19</f>
        <v>0</v>
      </c>
      <c r="X19">
        <f>'مصرف متادون'!R19</f>
        <v>0</v>
      </c>
      <c r="Y19">
        <f>'مصرف متادون'!S19</f>
        <v>0</v>
      </c>
      <c r="Z19">
        <f>'مصرف متادون'!T19</f>
        <v>0</v>
      </c>
      <c r="AA19">
        <f>'مصرف متادون'!U19</f>
        <v>0</v>
      </c>
      <c r="AB19">
        <f>'مصرف متادون'!V19</f>
        <v>0</v>
      </c>
      <c r="AC19">
        <f>'مصرف متادون'!W19</f>
        <v>0</v>
      </c>
      <c r="AD19">
        <f>'مصرف متادون'!X19</f>
        <v>0</v>
      </c>
      <c r="AE19">
        <f>'مصرف متادون'!Y19</f>
        <v>0</v>
      </c>
      <c r="AF19">
        <f>'مصرف متادون'!Z19</f>
        <v>0</v>
      </c>
      <c r="AG19">
        <f>'مصرف متادون'!AA19</f>
        <v>0</v>
      </c>
      <c r="AH19">
        <f>'مصرف متادون'!AB19</f>
        <v>0</v>
      </c>
      <c r="AI19">
        <f>'مصرف متادون'!AC19</f>
        <v>0</v>
      </c>
      <c r="AJ19">
        <f>'مصرف متادون'!AD19</f>
        <v>0</v>
      </c>
      <c r="AK19">
        <f>'مصرف متادون'!AE19</f>
        <v>0</v>
      </c>
      <c r="AL19">
        <f>'مصرف متادون'!AF19</f>
        <v>0</v>
      </c>
      <c r="AM19">
        <f>'مصرف متادون'!AG19</f>
        <v>0</v>
      </c>
      <c r="AN19">
        <f>'مصرف متادون'!AH19</f>
        <v>0</v>
      </c>
      <c r="AO19">
        <f>'مصرف متادون'!AI19</f>
        <v>0</v>
      </c>
      <c r="AP19">
        <f>'مصرف متادون'!AJ19</f>
        <v>0</v>
      </c>
      <c r="AQ19">
        <f>'مصرف متادون'!AK19</f>
        <v>0</v>
      </c>
      <c r="AR19">
        <f>'مصرف متادون'!AL19</f>
        <v>0</v>
      </c>
      <c r="AS19">
        <f>'مصرف متادون'!AM19</f>
        <v>0</v>
      </c>
      <c r="AT19">
        <f>'مصرف متادون'!AN19</f>
        <v>0</v>
      </c>
    </row>
    <row r="20" spans="1:46" x14ac:dyDescent="0.25">
      <c r="A20" t="str">
        <f>"m"&amp;'مصرف متادون'!A20</f>
        <v>m0</v>
      </c>
      <c r="B20">
        <f>'مصرف متادون'!B20</f>
        <v>0</v>
      </c>
      <c r="C20">
        <f>'مصرف متادون'!C20</f>
        <v>0</v>
      </c>
      <c r="D20">
        <f>'مصرف متادون'!D20</f>
        <v>0</v>
      </c>
      <c r="E20">
        <f>'مصرف متادون'!E20</f>
        <v>0</v>
      </c>
      <c r="F20">
        <f>'مصرف متادون'!F20</f>
        <v>96</v>
      </c>
      <c r="G20">
        <f>'مصرف متادون'!G20</f>
        <v>0</v>
      </c>
      <c r="H20">
        <f>'بیماران متادون'!B20</f>
        <v>0</v>
      </c>
      <c r="I20">
        <f>'بیماران متادون'!C20</f>
        <v>0</v>
      </c>
      <c r="J20">
        <f>'بیماران متادون'!D20</f>
        <v>0</v>
      </c>
      <c r="K20">
        <f>'بیماران متادون'!F20</f>
        <v>0</v>
      </c>
      <c r="L20">
        <f>'بیماران متادون'!G20</f>
        <v>0</v>
      </c>
      <c r="M20">
        <f>'بیماران متادون'!H20</f>
        <v>0</v>
      </c>
      <c r="N20">
        <f>'بیماران متادون'!I20</f>
        <v>0</v>
      </c>
      <c r="O20">
        <f>'مصرف متادون'!I20</f>
        <v>0</v>
      </c>
      <c r="P20">
        <f>'مصرف متادون'!J20</f>
        <v>0</v>
      </c>
      <c r="Q20">
        <f>'مصرف متادون'!K20</f>
        <v>0</v>
      </c>
      <c r="R20">
        <f>'مصرف متادون'!L20</f>
        <v>0</v>
      </c>
      <c r="S20">
        <f>'مصرف متادون'!M20</f>
        <v>0</v>
      </c>
      <c r="T20">
        <f>'مصرف متادون'!N20</f>
        <v>0</v>
      </c>
      <c r="U20">
        <f>'مصرف متادون'!O20</f>
        <v>0</v>
      </c>
      <c r="V20">
        <f>'مصرف متادون'!P20</f>
        <v>0</v>
      </c>
      <c r="W20">
        <f>'مصرف متادون'!Q20</f>
        <v>0</v>
      </c>
      <c r="X20">
        <f>'مصرف متادون'!R20</f>
        <v>0</v>
      </c>
      <c r="Y20">
        <f>'مصرف متادون'!S20</f>
        <v>0</v>
      </c>
      <c r="Z20">
        <f>'مصرف متادون'!T20</f>
        <v>0</v>
      </c>
      <c r="AA20">
        <f>'مصرف متادون'!U20</f>
        <v>0</v>
      </c>
      <c r="AB20">
        <f>'مصرف متادون'!V20</f>
        <v>0</v>
      </c>
      <c r="AC20">
        <f>'مصرف متادون'!W20</f>
        <v>0</v>
      </c>
      <c r="AD20">
        <f>'مصرف متادون'!X20</f>
        <v>0</v>
      </c>
      <c r="AE20">
        <f>'مصرف متادون'!Y20</f>
        <v>0</v>
      </c>
      <c r="AF20">
        <f>'مصرف متادون'!Z20</f>
        <v>0</v>
      </c>
      <c r="AG20">
        <f>'مصرف متادون'!AA20</f>
        <v>0</v>
      </c>
      <c r="AH20">
        <f>'مصرف متادون'!AB20</f>
        <v>0</v>
      </c>
      <c r="AI20">
        <f>'مصرف متادون'!AC20</f>
        <v>0</v>
      </c>
      <c r="AJ20">
        <f>'مصرف متادون'!AD20</f>
        <v>0</v>
      </c>
      <c r="AK20">
        <f>'مصرف متادون'!AE20</f>
        <v>0</v>
      </c>
      <c r="AL20">
        <f>'مصرف متادون'!AF20</f>
        <v>0</v>
      </c>
      <c r="AM20">
        <f>'مصرف متادون'!AG20</f>
        <v>0</v>
      </c>
      <c r="AN20">
        <f>'مصرف متادون'!AH20</f>
        <v>0</v>
      </c>
      <c r="AO20">
        <f>'مصرف متادون'!AI20</f>
        <v>0</v>
      </c>
      <c r="AP20">
        <f>'مصرف متادون'!AJ20</f>
        <v>0</v>
      </c>
      <c r="AQ20">
        <f>'مصرف متادون'!AK20</f>
        <v>0</v>
      </c>
      <c r="AR20">
        <f>'مصرف متادون'!AL20</f>
        <v>0</v>
      </c>
      <c r="AS20">
        <f>'مصرف متادون'!AM20</f>
        <v>0</v>
      </c>
      <c r="AT20">
        <f>'مصرف متادون'!AN20</f>
        <v>0</v>
      </c>
    </row>
    <row r="21" spans="1:46" x14ac:dyDescent="0.25">
      <c r="A21" t="str">
        <f>"m"&amp;'مصرف متادون'!A21</f>
        <v>m0</v>
      </c>
      <c r="B21">
        <f>'مصرف متادون'!B21</f>
        <v>0</v>
      </c>
      <c r="C21">
        <f>'مصرف متادون'!C21</f>
        <v>0</v>
      </c>
      <c r="D21">
        <f>'مصرف متادون'!D21</f>
        <v>0</v>
      </c>
      <c r="E21">
        <f>'مصرف متادون'!E21</f>
        <v>0</v>
      </c>
      <c r="F21">
        <f>'مصرف متادون'!F21</f>
        <v>96</v>
      </c>
      <c r="G21">
        <f>'مصرف متادون'!G21</f>
        <v>0</v>
      </c>
      <c r="H21">
        <f>'بیماران متادون'!B21</f>
        <v>0</v>
      </c>
      <c r="I21">
        <f>'بیماران متادون'!C21</f>
        <v>0</v>
      </c>
      <c r="J21">
        <f>'بیماران متادون'!D21</f>
        <v>0</v>
      </c>
      <c r="K21">
        <f>'بیماران متادون'!F21</f>
        <v>0</v>
      </c>
      <c r="L21">
        <f>'بیماران متادون'!G21</f>
        <v>0</v>
      </c>
      <c r="M21">
        <f>'بیماران متادون'!H21</f>
        <v>0</v>
      </c>
      <c r="N21">
        <f>'بیماران متادون'!I21</f>
        <v>0</v>
      </c>
      <c r="O21">
        <f>'مصرف متادون'!I21</f>
        <v>0</v>
      </c>
      <c r="P21">
        <f>'مصرف متادون'!J21</f>
        <v>0</v>
      </c>
      <c r="Q21">
        <f>'مصرف متادون'!K21</f>
        <v>0</v>
      </c>
      <c r="R21">
        <f>'مصرف متادون'!L21</f>
        <v>0</v>
      </c>
      <c r="S21">
        <f>'مصرف متادون'!M21</f>
        <v>0</v>
      </c>
      <c r="T21">
        <f>'مصرف متادون'!N21</f>
        <v>0</v>
      </c>
      <c r="U21">
        <f>'مصرف متادون'!O21</f>
        <v>0</v>
      </c>
      <c r="V21">
        <f>'مصرف متادون'!P21</f>
        <v>0</v>
      </c>
      <c r="W21">
        <f>'مصرف متادون'!Q21</f>
        <v>0</v>
      </c>
      <c r="X21">
        <f>'مصرف متادون'!R21</f>
        <v>0</v>
      </c>
      <c r="Y21">
        <f>'مصرف متادون'!S21</f>
        <v>0</v>
      </c>
      <c r="Z21">
        <f>'مصرف متادون'!T21</f>
        <v>0</v>
      </c>
      <c r="AA21">
        <f>'مصرف متادون'!U21</f>
        <v>0</v>
      </c>
      <c r="AB21">
        <f>'مصرف متادون'!V21</f>
        <v>0</v>
      </c>
      <c r="AC21">
        <f>'مصرف متادون'!W21</f>
        <v>0</v>
      </c>
      <c r="AD21">
        <f>'مصرف متادون'!X21</f>
        <v>0</v>
      </c>
      <c r="AE21">
        <f>'مصرف متادون'!Y21</f>
        <v>0</v>
      </c>
      <c r="AF21">
        <f>'مصرف متادون'!Z21</f>
        <v>0</v>
      </c>
      <c r="AG21">
        <f>'مصرف متادون'!AA21</f>
        <v>0</v>
      </c>
      <c r="AH21">
        <f>'مصرف متادون'!AB21</f>
        <v>0</v>
      </c>
      <c r="AI21">
        <f>'مصرف متادون'!AC21</f>
        <v>0</v>
      </c>
      <c r="AJ21">
        <f>'مصرف متادون'!AD21</f>
        <v>0</v>
      </c>
      <c r="AK21">
        <f>'مصرف متادون'!AE21</f>
        <v>0</v>
      </c>
      <c r="AL21">
        <f>'مصرف متادون'!AF21</f>
        <v>0</v>
      </c>
      <c r="AM21">
        <f>'مصرف متادون'!AG21</f>
        <v>0</v>
      </c>
      <c r="AN21">
        <f>'مصرف متادون'!AH21</f>
        <v>0</v>
      </c>
      <c r="AO21">
        <f>'مصرف متادون'!AI21</f>
        <v>0</v>
      </c>
      <c r="AP21">
        <f>'مصرف متادون'!AJ21</f>
        <v>0</v>
      </c>
      <c r="AQ21">
        <f>'مصرف متادون'!AK21</f>
        <v>0</v>
      </c>
      <c r="AR21">
        <f>'مصرف متادون'!AL21</f>
        <v>0</v>
      </c>
      <c r="AS21">
        <f>'مصرف متادون'!AM21</f>
        <v>0</v>
      </c>
      <c r="AT21">
        <f>'مصرف متادون'!AN21</f>
        <v>0</v>
      </c>
    </row>
    <row r="22" spans="1:46" x14ac:dyDescent="0.25">
      <c r="A22" t="str">
        <f>"m"&amp;'مصرف متادون'!A22</f>
        <v>m0</v>
      </c>
      <c r="B22">
        <f>'مصرف متادون'!B22</f>
        <v>0</v>
      </c>
      <c r="C22">
        <f>'مصرف متادون'!C22</f>
        <v>0</v>
      </c>
      <c r="D22">
        <f>'مصرف متادون'!D22</f>
        <v>0</v>
      </c>
      <c r="E22">
        <f>'مصرف متادون'!E22</f>
        <v>0</v>
      </c>
      <c r="F22">
        <f>'مصرف متادون'!F22</f>
        <v>96</v>
      </c>
      <c r="G22">
        <f>'مصرف متادون'!G22</f>
        <v>0</v>
      </c>
      <c r="H22">
        <f>'بیماران متادون'!B22</f>
        <v>0</v>
      </c>
      <c r="I22">
        <f>'بیماران متادون'!C22</f>
        <v>0</v>
      </c>
      <c r="J22">
        <f>'بیماران متادون'!D22</f>
        <v>0</v>
      </c>
      <c r="K22">
        <f>'بیماران متادون'!F22</f>
        <v>0</v>
      </c>
      <c r="L22">
        <f>'بیماران متادون'!G22</f>
        <v>0</v>
      </c>
      <c r="M22">
        <f>'بیماران متادون'!H22</f>
        <v>0</v>
      </c>
      <c r="N22">
        <f>'بیماران متادون'!I22</f>
        <v>0</v>
      </c>
      <c r="O22">
        <f>'مصرف متادون'!I22</f>
        <v>0</v>
      </c>
      <c r="P22">
        <f>'مصرف متادون'!J22</f>
        <v>0</v>
      </c>
      <c r="Q22">
        <f>'مصرف متادون'!K22</f>
        <v>0</v>
      </c>
      <c r="R22">
        <f>'مصرف متادون'!L22</f>
        <v>0</v>
      </c>
      <c r="S22">
        <f>'مصرف متادون'!M22</f>
        <v>0</v>
      </c>
      <c r="T22">
        <f>'مصرف متادون'!N22</f>
        <v>0</v>
      </c>
      <c r="U22">
        <f>'مصرف متادون'!O22</f>
        <v>0</v>
      </c>
      <c r="V22">
        <f>'مصرف متادون'!P22</f>
        <v>0</v>
      </c>
      <c r="W22">
        <f>'مصرف متادون'!Q22</f>
        <v>0</v>
      </c>
      <c r="X22">
        <f>'مصرف متادون'!R22</f>
        <v>0</v>
      </c>
      <c r="Y22">
        <f>'مصرف متادون'!S22</f>
        <v>0</v>
      </c>
      <c r="Z22">
        <f>'مصرف متادون'!T22</f>
        <v>0</v>
      </c>
      <c r="AA22">
        <f>'مصرف متادون'!U22</f>
        <v>0</v>
      </c>
      <c r="AB22">
        <f>'مصرف متادون'!V22</f>
        <v>0</v>
      </c>
      <c r="AC22">
        <f>'مصرف متادون'!W22</f>
        <v>0</v>
      </c>
      <c r="AD22">
        <f>'مصرف متادون'!X22</f>
        <v>0</v>
      </c>
      <c r="AE22">
        <f>'مصرف متادون'!Y22</f>
        <v>0</v>
      </c>
      <c r="AF22">
        <f>'مصرف متادون'!Z22</f>
        <v>0</v>
      </c>
      <c r="AG22">
        <f>'مصرف متادون'!AA22</f>
        <v>0</v>
      </c>
      <c r="AH22">
        <f>'مصرف متادون'!AB22</f>
        <v>0</v>
      </c>
      <c r="AI22">
        <f>'مصرف متادون'!AC22</f>
        <v>0</v>
      </c>
      <c r="AJ22">
        <f>'مصرف متادون'!AD22</f>
        <v>0</v>
      </c>
      <c r="AK22">
        <f>'مصرف متادون'!AE22</f>
        <v>0</v>
      </c>
      <c r="AL22">
        <f>'مصرف متادون'!AF22</f>
        <v>0</v>
      </c>
      <c r="AM22">
        <f>'مصرف متادون'!AG22</f>
        <v>0</v>
      </c>
      <c r="AN22">
        <f>'مصرف متادون'!AH22</f>
        <v>0</v>
      </c>
      <c r="AO22">
        <f>'مصرف متادون'!AI22</f>
        <v>0</v>
      </c>
      <c r="AP22">
        <f>'مصرف متادون'!AJ22</f>
        <v>0</v>
      </c>
      <c r="AQ22">
        <f>'مصرف متادون'!AK22</f>
        <v>0</v>
      </c>
      <c r="AR22">
        <f>'مصرف متادون'!AL22</f>
        <v>0</v>
      </c>
      <c r="AS22">
        <f>'مصرف متادون'!AM22</f>
        <v>0</v>
      </c>
      <c r="AT22">
        <f>'مصرف متادون'!AN22</f>
        <v>0</v>
      </c>
    </row>
    <row r="23" spans="1:46" x14ac:dyDescent="0.25">
      <c r="A23" t="str">
        <f>"m"&amp;'مصرف متادون'!A23</f>
        <v>m0</v>
      </c>
      <c r="B23">
        <f>'مصرف متادون'!B23</f>
        <v>0</v>
      </c>
      <c r="C23">
        <f>'مصرف متادون'!C23</f>
        <v>0</v>
      </c>
      <c r="D23">
        <f>'مصرف متادون'!D23</f>
        <v>0</v>
      </c>
      <c r="E23">
        <f>'مصرف متادون'!E23</f>
        <v>0</v>
      </c>
      <c r="F23">
        <f>'مصرف متادون'!F23</f>
        <v>96</v>
      </c>
      <c r="G23">
        <f>'مصرف متادون'!G23</f>
        <v>0</v>
      </c>
      <c r="H23">
        <f>'بیماران متادون'!B23</f>
        <v>0</v>
      </c>
      <c r="I23">
        <f>'بیماران متادون'!C23</f>
        <v>0</v>
      </c>
      <c r="J23">
        <f>'بیماران متادون'!D23</f>
        <v>0</v>
      </c>
      <c r="K23">
        <f>'بیماران متادون'!F23</f>
        <v>0</v>
      </c>
      <c r="L23">
        <f>'بیماران متادون'!G23</f>
        <v>0</v>
      </c>
      <c r="M23">
        <f>'بیماران متادون'!H23</f>
        <v>0</v>
      </c>
      <c r="N23">
        <f>'بیماران متادون'!I23</f>
        <v>0</v>
      </c>
      <c r="O23">
        <f>'مصرف متادون'!I23</f>
        <v>0</v>
      </c>
      <c r="P23">
        <f>'مصرف متادون'!J23</f>
        <v>0</v>
      </c>
      <c r="Q23">
        <f>'مصرف متادون'!K23</f>
        <v>0</v>
      </c>
      <c r="R23">
        <f>'مصرف متادون'!L23</f>
        <v>0</v>
      </c>
      <c r="S23">
        <f>'مصرف متادون'!M23</f>
        <v>0</v>
      </c>
      <c r="T23">
        <f>'مصرف متادون'!N23</f>
        <v>0</v>
      </c>
      <c r="U23">
        <f>'مصرف متادون'!O23</f>
        <v>0</v>
      </c>
      <c r="V23">
        <f>'مصرف متادون'!P23</f>
        <v>0</v>
      </c>
      <c r="W23">
        <f>'مصرف متادون'!Q23</f>
        <v>0</v>
      </c>
      <c r="X23">
        <f>'مصرف متادون'!R23</f>
        <v>0</v>
      </c>
      <c r="Y23">
        <f>'مصرف متادون'!S23</f>
        <v>0</v>
      </c>
      <c r="Z23">
        <f>'مصرف متادون'!T23</f>
        <v>0</v>
      </c>
      <c r="AA23">
        <f>'مصرف متادون'!U23</f>
        <v>0</v>
      </c>
      <c r="AB23">
        <f>'مصرف متادون'!V23</f>
        <v>0</v>
      </c>
      <c r="AC23">
        <f>'مصرف متادون'!W23</f>
        <v>0</v>
      </c>
      <c r="AD23">
        <f>'مصرف متادون'!X23</f>
        <v>0</v>
      </c>
      <c r="AE23">
        <f>'مصرف متادون'!Y23</f>
        <v>0</v>
      </c>
      <c r="AF23">
        <f>'مصرف متادون'!Z23</f>
        <v>0</v>
      </c>
      <c r="AG23">
        <f>'مصرف متادون'!AA23</f>
        <v>0</v>
      </c>
      <c r="AH23">
        <f>'مصرف متادون'!AB23</f>
        <v>0</v>
      </c>
      <c r="AI23">
        <f>'مصرف متادون'!AC23</f>
        <v>0</v>
      </c>
      <c r="AJ23">
        <f>'مصرف متادون'!AD23</f>
        <v>0</v>
      </c>
      <c r="AK23">
        <f>'مصرف متادون'!AE23</f>
        <v>0</v>
      </c>
      <c r="AL23">
        <f>'مصرف متادون'!AF23</f>
        <v>0</v>
      </c>
      <c r="AM23">
        <f>'مصرف متادون'!AG23</f>
        <v>0</v>
      </c>
      <c r="AN23">
        <f>'مصرف متادون'!AH23</f>
        <v>0</v>
      </c>
      <c r="AO23">
        <f>'مصرف متادون'!AI23</f>
        <v>0</v>
      </c>
      <c r="AP23">
        <f>'مصرف متادون'!AJ23</f>
        <v>0</v>
      </c>
      <c r="AQ23">
        <f>'مصرف متادون'!AK23</f>
        <v>0</v>
      </c>
      <c r="AR23">
        <f>'مصرف متادون'!AL23</f>
        <v>0</v>
      </c>
      <c r="AS23">
        <f>'مصرف متادون'!AM23</f>
        <v>0</v>
      </c>
      <c r="AT23">
        <f>'مصرف متادون'!AN23</f>
        <v>0</v>
      </c>
    </row>
    <row r="24" spans="1:46" x14ac:dyDescent="0.25">
      <c r="A24" t="str">
        <f>"m"&amp;'مصرف متادون'!A24</f>
        <v>m0</v>
      </c>
      <c r="B24">
        <f>'مصرف متادون'!B24</f>
        <v>0</v>
      </c>
      <c r="C24">
        <f>'مصرف متادون'!C24</f>
        <v>0</v>
      </c>
      <c r="D24">
        <f>'مصرف متادون'!D24</f>
        <v>0</v>
      </c>
      <c r="E24">
        <f>'مصرف متادون'!E24</f>
        <v>0</v>
      </c>
      <c r="F24">
        <f>'مصرف متادون'!F24</f>
        <v>96</v>
      </c>
      <c r="G24">
        <f>'مصرف متادون'!G24</f>
        <v>0</v>
      </c>
      <c r="H24">
        <f>'بیماران متادون'!B24</f>
        <v>0</v>
      </c>
      <c r="I24">
        <f>'بیماران متادون'!C24</f>
        <v>0</v>
      </c>
      <c r="J24">
        <f>'بیماران متادون'!D24</f>
        <v>0</v>
      </c>
      <c r="K24">
        <f>'بیماران متادون'!F24</f>
        <v>0</v>
      </c>
      <c r="L24">
        <f>'بیماران متادون'!G24</f>
        <v>0</v>
      </c>
      <c r="M24">
        <f>'بیماران متادون'!H24</f>
        <v>0</v>
      </c>
      <c r="N24">
        <f>'بیماران متادون'!I24</f>
        <v>0</v>
      </c>
      <c r="O24">
        <f>'مصرف متادون'!I24</f>
        <v>0</v>
      </c>
      <c r="P24">
        <f>'مصرف متادون'!J24</f>
        <v>0</v>
      </c>
      <c r="Q24">
        <f>'مصرف متادون'!K24</f>
        <v>0</v>
      </c>
      <c r="R24">
        <f>'مصرف متادون'!L24</f>
        <v>0</v>
      </c>
      <c r="S24">
        <f>'مصرف متادون'!M24</f>
        <v>0</v>
      </c>
      <c r="T24">
        <f>'مصرف متادون'!N24</f>
        <v>0</v>
      </c>
      <c r="U24">
        <f>'مصرف متادون'!O24</f>
        <v>0</v>
      </c>
      <c r="V24">
        <f>'مصرف متادون'!P24</f>
        <v>0</v>
      </c>
      <c r="W24">
        <f>'مصرف متادون'!Q24</f>
        <v>0</v>
      </c>
      <c r="X24">
        <f>'مصرف متادون'!R24</f>
        <v>0</v>
      </c>
      <c r="Y24">
        <f>'مصرف متادون'!S24</f>
        <v>0</v>
      </c>
      <c r="Z24">
        <f>'مصرف متادون'!T24</f>
        <v>0</v>
      </c>
      <c r="AA24">
        <f>'مصرف متادون'!U24</f>
        <v>0</v>
      </c>
      <c r="AB24">
        <f>'مصرف متادون'!V24</f>
        <v>0</v>
      </c>
      <c r="AC24">
        <f>'مصرف متادون'!W24</f>
        <v>0</v>
      </c>
      <c r="AD24">
        <f>'مصرف متادون'!X24</f>
        <v>0</v>
      </c>
      <c r="AE24">
        <f>'مصرف متادون'!Y24</f>
        <v>0</v>
      </c>
      <c r="AF24">
        <f>'مصرف متادون'!Z24</f>
        <v>0</v>
      </c>
      <c r="AG24">
        <f>'مصرف متادون'!AA24</f>
        <v>0</v>
      </c>
      <c r="AH24">
        <f>'مصرف متادون'!AB24</f>
        <v>0</v>
      </c>
      <c r="AI24">
        <f>'مصرف متادون'!AC24</f>
        <v>0</v>
      </c>
      <c r="AJ24">
        <f>'مصرف متادون'!AD24</f>
        <v>0</v>
      </c>
      <c r="AK24">
        <f>'مصرف متادون'!AE24</f>
        <v>0</v>
      </c>
      <c r="AL24">
        <f>'مصرف متادون'!AF24</f>
        <v>0</v>
      </c>
      <c r="AM24">
        <f>'مصرف متادون'!AG24</f>
        <v>0</v>
      </c>
      <c r="AN24">
        <f>'مصرف متادون'!AH24</f>
        <v>0</v>
      </c>
      <c r="AO24">
        <f>'مصرف متادون'!AI24</f>
        <v>0</v>
      </c>
      <c r="AP24">
        <f>'مصرف متادون'!AJ24</f>
        <v>0</v>
      </c>
      <c r="AQ24">
        <f>'مصرف متادون'!AK24</f>
        <v>0</v>
      </c>
      <c r="AR24">
        <f>'مصرف متادون'!AL24</f>
        <v>0</v>
      </c>
      <c r="AS24">
        <f>'مصرف متادون'!AM24</f>
        <v>0</v>
      </c>
      <c r="AT24">
        <f>'مصرف متادون'!AN24</f>
        <v>0</v>
      </c>
    </row>
    <row r="25" spans="1:46" x14ac:dyDescent="0.25">
      <c r="A25" t="str">
        <f>"m"&amp;'مصرف متادون'!A25</f>
        <v>m0</v>
      </c>
      <c r="B25">
        <f>'مصرف متادون'!B25</f>
        <v>0</v>
      </c>
      <c r="C25">
        <f>'مصرف متادون'!C25</f>
        <v>0</v>
      </c>
      <c r="D25">
        <f>'مصرف متادون'!D25</f>
        <v>0</v>
      </c>
      <c r="E25">
        <f>'مصرف متادون'!E25</f>
        <v>0</v>
      </c>
      <c r="F25">
        <f>'مصرف متادون'!F25</f>
        <v>96</v>
      </c>
      <c r="G25">
        <f>'مصرف متادون'!G25</f>
        <v>0</v>
      </c>
      <c r="H25">
        <f>'بیماران متادون'!B25</f>
        <v>0</v>
      </c>
      <c r="I25">
        <f>'بیماران متادون'!C25</f>
        <v>0</v>
      </c>
      <c r="J25">
        <f>'بیماران متادون'!D25</f>
        <v>0</v>
      </c>
      <c r="K25">
        <f>'بیماران متادون'!F25</f>
        <v>0</v>
      </c>
      <c r="L25">
        <f>'بیماران متادون'!G25</f>
        <v>0</v>
      </c>
      <c r="M25">
        <f>'بیماران متادون'!H25</f>
        <v>0</v>
      </c>
      <c r="N25">
        <f>'بیماران متادون'!I25</f>
        <v>0</v>
      </c>
      <c r="O25">
        <f>'مصرف متادون'!I25</f>
        <v>0</v>
      </c>
      <c r="P25">
        <f>'مصرف متادون'!J25</f>
        <v>0</v>
      </c>
      <c r="Q25">
        <f>'مصرف متادون'!K25</f>
        <v>0</v>
      </c>
      <c r="R25">
        <f>'مصرف متادون'!L25</f>
        <v>0</v>
      </c>
      <c r="S25">
        <f>'مصرف متادون'!M25</f>
        <v>0</v>
      </c>
      <c r="T25">
        <f>'مصرف متادون'!N25</f>
        <v>0</v>
      </c>
      <c r="U25">
        <f>'مصرف متادون'!O25</f>
        <v>0</v>
      </c>
      <c r="V25">
        <f>'مصرف متادون'!P25</f>
        <v>0</v>
      </c>
      <c r="W25">
        <f>'مصرف متادون'!Q25</f>
        <v>0</v>
      </c>
      <c r="X25">
        <f>'مصرف متادون'!R25</f>
        <v>0</v>
      </c>
      <c r="Y25">
        <f>'مصرف متادون'!S25</f>
        <v>0</v>
      </c>
      <c r="Z25">
        <f>'مصرف متادون'!T25</f>
        <v>0</v>
      </c>
      <c r="AA25">
        <f>'مصرف متادون'!U25</f>
        <v>0</v>
      </c>
      <c r="AB25">
        <f>'مصرف متادون'!V25</f>
        <v>0</v>
      </c>
      <c r="AC25">
        <f>'مصرف متادون'!W25</f>
        <v>0</v>
      </c>
      <c r="AD25">
        <f>'مصرف متادون'!X25</f>
        <v>0</v>
      </c>
      <c r="AE25">
        <f>'مصرف متادون'!Y25</f>
        <v>0</v>
      </c>
      <c r="AF25">
        <f>'مصرف متادون'!Z25</f>
        <v>0</v>
      </c>
      <c r="AG25">
        <f>'مصرف متادون'!AA25</f>
        <v>0</v>
      </c>
      <c r="AH25">
        <f>'مصرف متادون'!AB25</f>
        <v>0</v>
      </c>
      <c r="AI25">
        <f>'مصرف متادون'!AC25</f>
        <v>0</v>
      </c>
      <c r="AJ25">
        <f>'مصرف متادون'!AD25</f>
        <v>0</v>
      </c>
      <c r="AK25">
        <f>'مصرف متادون'!AE25</f>
        <v>0</v>
      </c>
      <c r="AL25">
        <f>'مصرف متادون'!AF25</f>
        <v>0</v>
      </c>
      <c r="AM25">
        <f>'مصرف متادون'!AG25</f>
        <v>0</v>
      </c>
      <c r="AN25">
        <f>'مصرف متادون'!AH25</f>
        <v>0</v>
      </c>
      <c r="AO25">
        <f>'مصرف متادون'!AI25</f>
        <v>0</v>
      </c>
      <c r="AP25">
        <f>'مصرف متادون'!AJ25</f>
        <v>0</v>
      </c>
      <c r="AQ25">
        <f>'مصرف متادون'!AK25</f>
        <v>0</v>
      </c>
      <c r="AR25">
        <f>'مصرف متادون'!AL25</f>
        <v>0</v>
      </c>
      <c r="AS25">
        <f>'مصرف متادون'!AM25</f>
        <v>0</v>
      </c>
      <c r="AT25">
        <f>'مصرف متادون'!AN25</f>
        <v>0</v>
      </c>
    </row>
    <row r="26" spans="1:46" x14ac:dyDescent="0.25">
      <c r="A26" t="str">
        <f>"m"&amp;'مصرف متادون'!A26</f>
        <v>m0</v>
      </c>
      <c r="B26">
        <f>'مصرف متادون'!B26</f>
        <v>0</v>
      </c>
      <c r="C26">
        <f>'مصرف متادون'!C26</f>
        <v>0</v>
      </c>
      <c r="D26">
        <f>'مصرف متادون'!D26</f>
        <v>0</v>
      </c>
      <c r="E26">
        <f>'مصرف متادون'!E26</f>
        <v>0</v>
      </c>
      <c r="F26">
        <f>'مصرف متادون'!F26</f>
        <v>96</v>
      </c>
      <c r="G26">
        <f>'مصرف متادون'!G26</f>
        <v>0</v>
      </c>
      <c r="H26">
        <f>'بیماران متادون'!B26</f>
        <v>0</v>
      </c>
      <c r="I26">
        <f>'بیماران متادون'!C26</f>
        <v>0</v>
      </c>
      <c r="J26">
        <f>'بیماران متادون'!D26</f>
        <v>0</v>
      </c>
      <c r="K26">
        <f>'بیماران متادون'!F26</f>
        <v>0</v>
      </c>
      <c r="L26">
        <f>'بیماران متادون'!G26</f>
        <v>0</v>
      </c>
      <c r="M26">
        <f>'بیماران متادون'!H26</f>
        <v>0</v>
      </c>
      <c r="N26">
        <f>'بیماران متادون'!I26</f>
        <v>0</v>
      </c>
      <c r="O26">
        <f>'مصرف متادون'!I26</f>
        <v>0</v>
      </c>
      <c r="P26">
        <f>'مصرف متادون'!J26</f>
        <v>0</v>
      </c>
      <c r="Q26">
        <f>'مصرف متادون'!K26</f>
        <v>0</v>
      </c>
      <c r="R26">
        <f>'مصرف متادون'!L26</f>
        <v>0</v>
      </c>
      <c r="S26">
        <f>'مصرف متادون'!M26</f>
        <v>0</v>
      </c>
      <c r="T26">
        <f>'مصرف متادون'!N26</f>
        <v>0</v>
      </c>
      <c r="U26">
        <f>'مصرف متادون'!O26</f>
        <v>0</v>
      </c>
      <c r="V26">
        <f>'مصرف متادون'!P26</f>
        <v>0</v>
      </c>
      <c r="W26">
        <f>'مصرف متادون'!Q26</f>
        <v>0</v>
      </c>
      <c r="X26">
        <f>'مصرف متادون'!R26</f>
        <v>0</v>
      </c>
      <c r="Y26">
        <f>'مصرف متادون'!S26</f>
        <v>0</v>
      </c>
      <c r="Z26">
        <f>'مصرف متادون'!T26</f>
        <v>0</v>
      </c>
      <c r="AA26">
        <f>'مصرف متادون'!U26</f>
        <v>0</v>
      </c>
      <c r="AB26">
        <f>'مصرف متادون'!V26</f>
        <v>0</v>
      </c>
      <c r="AC26">
        <f>'مصرف متادون'!W26</f>
        <v>0</v>
      </c>
      <c r="AD26">
        <f>'مصرف متادون'!X26</f>
        <v>0</v>
      </c>
      <c r="AE26">
        <f>'مصرف متادون'!Y26</f>
        <v>0</v>
      </c>
      <c r="AF26">
        <f>'مصرف متادون'!Z26</f>
        <v>0</v>
      </c>
      <c r="AG26">
        <f>'مصرف متادون'!AA26</f>
        <v>0</v>
      </c>
      <c r="AH26">
        <f>'مصرف متادون'!AB26</f>
        <v>0</v>
      </c>
      <c r="AI26">
        <f>'مصرف متادون'!AC26</f>
        <v>0</v>
      </c>
      <c r="AJ26">
        <f>'مصرف متادون'!AD26</f>
        <v>0</v>
      </c>
      <c r="AK26">
        <f>'مصرف متادون'!AE26</f>
        <v>0</v>
      </c>
      <c r="AL26">
        <f>'مصرف متادون'!AF26</f>
        <v>0</v>
      </c>
      <c r="AM26">
        <f>'مصرف متادون'!AG26</f>
        <v>0</v>
      </c>
      <c r="AN26">
        <f>'مصرف متادون'!AH26</f>
        <v>0</v>
      </c>
      <c r="AO26">
        <f>'مصرف متادون'!AI26</f>
        <v>0</v>
      </c>
      <c r="AP26">
        <f>'مصرف متادون'!AJ26</f>
        <v>0</v>
      </c>
      <c r="AQ26">
        <f>'مصرف متادون'!AK26</f>
        <v>0</v>
      </c>
      <c r="AR26">
        <f>'مصرف متادون'!AL26</f>
        <v>0</v>
      </c>
      <c r="AS26">
        <f>'مصرف متادون'!AM26</f>
        <v>0</v>
      </c>
      <c r="AT26">
        <f>'مصرف متادون'!AN26</f>
        <v>0</v>
      </c>
    </row>
    <row r="27" spans="1:46" x14ac:dyDescent="0.25">
      <c r="A27" t="str">
        <f>"m"&amp;'مصرف متادون'!A27</f>
        <v>m0</v>
      </c>
      <c r="B27">
        <f>'مصرف متادون'!B27</f>
        <v>0</v>
      </c>
      <c r="C27">
        <f>'مصرف متادون'!C27</f>
        <v>0</v>
      </c>
      <c r="D27">
        <f>'مصرف متادون'!D27</f>
        <v>0</v>
      </c>
      <c r="E27">
        <f>'مصرف متادون'!E27</f>
        <v>0</v>
      </c>
      <c r="F27">
        <f>'مصرف متادون'!F27</f>
        <v>96</v>
      </c>
      <c r="G27">
        <f>'مصرف متادون'!G27</f>
        <v>0</v>
      </c>
      <c r="H27">
        <f>'بیماران متادون'!B27</f>
        <v>0</v>
      </c>
      <c r="I27">
        <f>'بیماران متادون'!C27</f>
        <v>0</v>
      </c>
      <c r="J27">
        <f>'بیماران متادون'!D27</f>
        <v>0</v>
      </c>
      <c r="K27">
        <f>'بیماران متادون'!F27</f>
        <v>0</v>
      </c>
      <c r="L27">
        <f>'بیماران متادون'!G27</f>
        <v>0</v>
      </c>
      <c r="M27">
        <f>'بیماران متادون'!H27</f>
        <v>0</v>
      </c>
      <c r="N27">
        <f>'بیماران متادون'!I27</f>
        <v>0</v>
      </c>
      <c r="O27">
        <f>'مصرف متادون'!I27</f>
        <v>0</v>
      </c>
      <c r="P27">
        <f>'مصرف متادون'!J27</f>
        <v>0</v>
      </c>
      <c r="Q27">
        <f>'مصرف متادون'!K27</f>
        <v>0</v>
      </c>
      <c r="R27">
        <f>'مصرف متادون'!L27</f>
        <v>0</v>
      </c>
      <c r="S27">
        <f>'مصرف متادون'!M27</f>
        <v>0</v>
      </c>
      <c r="T27">
        <f>'مصرف متادون'!N27</f>
        <v>0</v>
      </c>
      <c r="U27">
        <f>'مصرف متادون'!O27</f>
        <v>0</v>
      </c>
      <c r="V27">
        <f>'مصرف متادون'!P27</f>
        <v>0</v>
      </c>
      <c r="W27">
        <f>'مصرف متادون'!Q27</f>
        <v>0</v>
      </c>
      <c r="X27">
        <f>'مصرف متادون'!R27</f>
        <v>0</v>
      </c>
      <c r="Y27">
        <f>'مصرف متادون'!S27</f>
        <v>0</v>
      </c>
      <c r="Z27">
        <f>'مصرف متادون'!T27</f>
        <v>0</v>
      </c>
      <c r="AA27">
        <f>'مصرف متادون'!U27</f>
        <v>0</v>
      </c>
      <c r="AB27">
        <f>'مصرف متادون'!V27</f>
        <v>0</v>
      </c>
      <c r="AC27">
        <f>'مصرف متادون'!W27</f>
        <v>0</v>
      </c>
      <c r="AD27">
        <f>'مصرف متادون'!X27</f>
        <v>0</v>
      </c>
      <c r="AE27">
        <f>'مصرف متادون'!Y27</f>
        <v>0</v>
      </c>
      <c r="AF27">
        <f>'مصرف متادون'!Z27</f>
        <v>0</v>
      </c>
      <c r="AG27">
        <f>'مصرف متادون'!AA27</f>
        <v>0</v>
      </c>
      <c r="AH27">
        <f>'مصرف متادون'!AB27</f>
        <v>0</v>
      </c>
      <c r="AI27">
        <f>'مصرف متادون'!AC27</f>
        <v>0</v>
      </c>
      <c r="AJ27">
        <f>'مصرف متادون'!AD27</f>
        <v>0</v>
      </c>
      <c r="AK27">
        <f>'مصرف متادون'!AE27</f>
        <v>0</v>
      </c>
      <c r="AL27">
        <f>'مصرف متادون'!AF27</f>
        <v>0</v>
      </c>
      <c r="AM27">
        <f>'مصرف متادون'!AG27</f>
        <v>0</v>
      </c>
      <c r="AN27">
        <f>'مصرف متادون'!AH27</f>
        <v>0</v>
      </c>
      <c r="AO27">
        <f>'مصرف متادون'!AI27</f>
        <v>0</v>
      </c>
      <c r="AP27">
        <f>'مصرف متادون'!AJ27</f>
        <v>0</v>
      </c>
      <c r="AQ27">
        <f>'مصرف متادون'!AK27</f>
        <v>0</v>
      </c>
      <c r="AR27">
        <f>'مصرف متادون'!AL27</f>
        <v>0</v>
      </c>
      <c r="AS27">
        <f>'مصرف متادون'!AM27</f>
        <v>0</v>
      </c>
      <c r="AT27">
        <f>'مصرف متادون'!AN27</f>
        <v>0</v>
      </c>
    </row>
    <row r="28" spans="1:46" x14ac:dyDescent="0.25">
      <c r="A28" t="str">
        <f>"m"&amp;'مصرف متادون'!A28</f>
        <v>m0</v>
      </c>
      <c r="B28">
        <f>'مصرف متادون'!B28</f>
        <v>0</v>
      </c>
      <c r="C28">
        <f>'مصرف متادون'!C28</f>
        <v>0</v>
      </c>
      <c r="D28">
        <f>'مصرف متادون'!D28</f>
        <v>0</v>
      </c>
      <c r="E28">
        <f>'مصرف متادون'!E28</f>
        <v>0</v>
      </c>
      <c r="F28">
        <f>'مصرف متادون'!F28</f>
        <v>96</v>
      </c>
      <c r="G28">
        <f>'مصرف متادون'!G28</f>
        <v>0</v>
      </c>
      <c r="H28">
        <f>'بیماران متادون'!B28</f>
        <v>0</v>
      </c>
      <c r="I28">
        <f>'بیماران متادون'!C28</f>
        <v>0</v>
      </c>
      <c r="J28">
        <f>'بیماران متادون'!D28</f>
        <v>0</v>
      </c>
      <c r="K28">
        <f>'بیماران متادون'!F28</f>
        <v>0</v>
      </c>
      <c r="L28">
        <f>'بیماران متادون'!G28</f>
        <v>0</v>
      </c>
      <c r="M28">
        <f>'بیماران متادون'!H28</f>
        <v>0</v>
      </c>
      <c r="N28">
        <f>'بیماران متادون'!I28</f>
        <v>0</v>
      </c>
      <c r="O28">
        <f>'مصرف متادون'!I28</f>
        <v>0</v>
      </c>
      <c r="P28">
        <f>'مصرف متادون'!J28</f>
        <v>0</v>
      </c>
      <c r="Q28">
        <f>'مصرف متادون'!K28</f>
        <v>0</v>
      </c>
      <c r="R28">
        <f>'مصرف متادون'!L28</f>
        <v>0</v>
      </c>
      <c r="S28">
        <f>'مصرف متادون'!M28</f>
        <v>0</v>
      </c>
      <c r="T28">
        <f>'مصرف متادون'!N28</f>
        <v>0</v>
      </c>
      <c r="U28">
        <f>'مصرف متادون'!O28</f>
        <v>0</v>
      </c>
      <c r="V28">
        <f>'مصرف متادون'!P28</f>
        <v>0</v>
      </c>
      <c r="W28">
        <f>'مصرف متادون'!Q28</f>
        <v>0</v>
      </c>
      <c r="X28">
        <f>'مصرف متادون'!R28</f>
        <v>0</v>
      </c>
      <c r="Y28">
        <f>'مصرف متادون'!S28</f>
        <v>0</v>
      </c>
      <c r="Z28">
        <f>'مصرف متادون'!T28</f>
        <v>0</v>
      </c>
      <c r="AA28">
        <f>'مصرف متادون'!U28</f>
        <v>0</v>
      </c>
      <c r="AB28">
        <f>'مصرف متادون'!V28</f>
        <v>0</v>
      </c>
      <c r="AC28">
        <f>'مصرف متادون'!W28</f>
        <v>0</v>
      </c>
      <c r="AD28">
        <f>'مصرف متادون'!X28</f>
        <v>0</v>
      </c>
      <c r="AE28">
        <f>'مصرف متادون'!Y28</f>
        <v>0</v>
      </c>
      <c r="AF28">
        <f>'مصرف متادون'!Z28</f>
        <v>0</v>
      </c>
      <c r="AG28">
        <f>'مصرف متادون'!AA28</f>
        <v>0</v>
      </c>
      <c r="AH28">
        <f>'مصرف متادون'!AB28</f>
        <v>0</v>
      </c>
      <c r="AI28">
        <f>'مصرف متادون'!AC28</f>
        <v>0</v>
      </c>
      <c r="AJ28">
        <f>'مصرف متادون'!AD28</f>
        <v>0</v>
      </c>
      <c r="AK28">
        <f>'مصرف متادون'!AE28</f>
        <v>0</v>
      </c>
      <c r="AL28">
        <f>'مصرف متادون'!AF28</f>
        <v>0</v>
      </c>
      <c r="AM28">
        <f>'مصرف متادون'!AG28</f>
        <v>0</v>
      </c>
      <c r="AN28">
        <f>'مصرف متادون'!AH28</f>
        <v>0</v>
      </c>
      <c r="AO28">
        <f>'مصرف متادون'!AI28</f>
        <v>0</v>
      </c>
      <c r="AP28">
        <f>'مصرف متادون'!AJ28</f>
        <v>0</v>
      </c>
      <c r="AQ28">
        <f>'مصرف متادون'!AK28</f>
        <v>0</v>
      </c>
      <c r="AR28">
        <f>'مصرف متادون'!AL28</f>
        <v>0</v>
      </c>
      <c r="AS28">
        <f>'مصرف متادون'!AM28</f>
        <v>0</v>
      </c>
      <c r="AT28">
        <f>'مصرف متادون'!AN28</f>
        <v>0</v>
      </c>
    </row>
    <row r="29" spans="1:46" x14ac:dyDescent="0.25">
      <c r="A29" t="str">
        <f>"m"&amp;'مصرف متادون'!A29</f>
        <v>m0</v>
      </c>
      <c r="B29">
        <f>'مصرف متادون'!B29</f>
        <v>0</v>
      </c>
      <c r="C29">
        <f>'مصرف متادون'!C29</f>
        <v>0</v>
      </c>
      <c r="D29">
        <f>'مصرف متادون'!D29</f>
        <v>0</v>
      </c>
      <c r="E29">
        <f>'مصرف متادون'!E29</f>
        <v>0</v>
      </c>
      <c r="F29">
        <f>'مصرف متادون'!F29</f>
        <v>96</v>
      </c>
      <c r="G29">
        <f>'مصرف متادون'!G29</f>
        <v>0</v>
      </c>
      <c r="H29">
        <f>'بیماران متادون'!B29</f>
        <v>0</v>
      </c>
      <c r="I29">
        <f>'بیماران متادون'!C29</f>
        <v>0</v>
      </c>
      <c r="J29">
        <f>'بیماران متادون'!D29</f>
        <v>0</v>
      </c>
      <c r="K29">
        <f>'بیماران متادون'!F29</f>
        <v>0</v>
      </c>
      <c r="L29">
        <f>'بیماران متادون'!G29</f>
        <v>0</v>
      </c>
      <c r="M29">
        <f>'بیماران متادون'!H29</f>
        <v>0</v>
      </c>
      <c r="N29">
        <f>'بیماران متادون'!I29</f>
        <v>0</v>
      </c>
      <c r="O29">
        <f>'مصرف متادون'!I29</f>
        <v>0</v>
      </c>
      <c r="P29">
        <f>'مصرف متادون'!J29</f>
        <v>0</v>
      </c>
      <c r="Q29">
        <f>'مصرف متادون'!K29</f>
        <v>0</v>
      </c>
      <c r="R29">
        <f>'مصرف متادون'!L29</f>
        <v>0</v>
      </c>
      <c r="S29">
        <f>'مصرف متادون'!M29</f>
        <v>0</v>
      </c>
      <c r="T29">
        <f>'مصرف متادون'!N29</f>
        <v>0</v>
      </c>
      <c r="U29">
        <f>'مصرف متادون'!O29</f>
        <v>0</v>
      </c>
      <c r="V29">
        <f>'مصرف متادون'!P29</f>
        <v>0</v>
      </c>
      <c r="W29">
        <f>'مصرف متادون'!Q29</f>
        <v>0</v>
      </c>
      <c r="X29">
        <f>'مصرف متادون'!R29</f>
        <v>0</v>
      </c>
      <c r="Y29">
        <f>'مصرف متادون'!S29</f>
        <v>0</v>
      </c>
      <c r="Z29">
        <f>'مصرف متادون'!T29</f>
        <v>0</v>
      </c>
      <c r="AA29">
        <f>'مصرف متادون'!U29</f>
        <v>0</v>
      </c>
      <c r="AB29">
        <f>'مصرف متادون'!V29</f>
        <v>0</v>
      </c>
      <c r="AC29">
        <f>'مصرف متادون'!W29</f>
        <v>0</v>
      </c>
      <c r="AD29">
        <f>'مصرف متادون'!X29</f>
        <v>0</v>
      </c>
      <c r="AE29">
        <f>'مصرف متادون'!Y29</f>
        <v>0</v>
      </c>
      <c r="AF29">
        <f>'مصرف متادون'!Z29</f>
        <v>0</v>
      </c>
      <c r="AG29">
        <f>'مصرف متادون'!AA29</f>
        <v>0</v>
      </c>
      <c r="AH29">
        <f>'مصرف متادون'!AB29</f>
        <v>0</v>
      </c>
      <c r="AI29">
        <f>'مصرف متادون'!AC29</f>
        <v>0</v>
      </c>
      <c r="AJ29">
        <f>'مصرف متادون'!AD29</f>
        <v>0</v>
      </c>
      <c r="AK29">
        <f>'مصرف متادون'!AE29</f>
        <v>0</v>
      </c>
      <c r="AL29">
        <f>'مصرف متادون'!AF29</f>
        <v>0</v>
      </c>
      <c r="AM29">
        <f>'مصرف متادون'!AG29</f>
        <v>0</v>
      </c>
      <c r="AN29">
        <f>'مصرف متادون'!AH29</f>
        <v>0</v>
      </c>
      <c r="AO29">
        <f>'مصرف متادون'!AI29</f>
        <v>0</v>
      </c>
      <c r="AP29">
        <f>'مصرف متادون'!AJ29</f>
        <v>0</v>
      </c>
      <c r="AQ29">
        <f>'مصرف متادون'!AK29</f>
        <v>0</v>
      </c>
      <c r="AR29">
        <f>'مصرف متادون'!AL29</f>
        <v>0</v>
      </c>
      <c r="AS29">
        <f>'مصرف متادون'!AM29</f>
        <v>0</v>
      </c>
      <c r="AT29">
        <f>'مصرف متادون'!AN29</f>
        <v>0</v>
      </c>
    </row>
    <row r="30" spans="1:46" x14ac:dyDescent="0.25">
      <c r="A30" t="str">
        <f>"m"&amp;'مصرف متادون'!A30</f>
        <v>m0</v>
      </c>
      <c r="B30">
        <f>'مصرف متادون'!B30</f>
        <v>0</v>
      </c>
      <c r="C30">
        <f>'مصرف متادون'!C30</f>
        <v>0</v>
      </c>
      <c r="D30">
        <f>'مصرف متادون'!D30</f>
        <v>0</v>
      </c>
      <c r="E30">
        <f>'مصرف متادون'!E30</f>
        <v>0</v>
      </c>
      <c r="F30">
        <f>'مصرف متادون'!F30</f>
        <v>96</v>
      </c>
      <c r="G30">
        <f>'مصرف متادون'!G30</f>
        <v>0</v>
      </c>
      <c r="H30">
        <f>'بیماران متادون'!B30</f>
        <v>0</v>
      </c>
      <c r="I30">
        <f>'بیماران متادون'!C30</f>
        <v>0</v>
      </c>
      <c r="J30">
        <f>'بیماران متادون'!D30</f>
        <v>0</v>
      </c>
      <c r="K30">
        <f>'بیماران متادون'!F30</f>
        <v>0</v>
      </c>
      <c r="L30">
        <f>'بیماران متادون'!G30</f>
        <v>0</v>
      </c>
      <c r="M30">
        <f>'بیماران متادون'!H30</f>
        <v>0</v>
      </c>
      <c r="N30">
        <f>'بیماران متادون'!I30</f>
        <v>0</v>
      </c>
      <c r="O30">
        <f>'مصرف متادون'!I30</f>
        <v>0</v>
      </c>
      <c r="P30">
        <f>'مصرف متادون'!J30</f>
        <v>0</v>
      </c>
      <c r="Q30">
        <f>'مصرف متادون'!K30</f>
        <v>0</v>
      </c>
      <c r="R30">
        <f>'مصرف متادون'!L30</f>
        <v>0</v>
      </c>
      <c r="S30">
        <f>'مصرف متادون'!M30</f>
        <v>0</v>
      </c>
      <c r="T30">
        <f>'مصرف متادون'!N30</f>
        <v>0</v>
      </c>
      <c r="U30">
        <f>'مصرف متادون'!O30</f>
        <v>0</v>
      </c>
      <c r="V30">
        <f>'مصرف متادون'!P30</f>
        <v>0</v>
      </c>
      <c r="W30">
        <f>'مصرف متادون'!Q30</f>
        <v>0</v>
      </c>
      <c r="X30">
        <f>'مصرف متادون'!R30</f>
        <v>0</v>
      </c>
      <c r="Y30">
        <f>'مصرف متادون'!S30</f>
        <v>0</v>
      </c>
      <c r="Z30">
        <f>'مصرف متادون'!T30</f>
        <v>0</v>
      </c>
      <c r="AA30">
        <f>'مصرف متادون'!U30</f>
        <v>0</v>
      </c>
      <c r="AB30">
        <f>'مصرف متادون'!V30</f>
        <v>0</v>
      </c>
      <c r="AC30">
        <f>'مصرف متادون'!W30</f>
        <v>0</v>
      </c>
      <c r="AD30">
        <f>'مصرف متادون'!X30</f>
        <v>0</v>
      </c>
      <c r="AE30">
        <f>'مصرف متادون'!Y30</f>
        <v>0</v>
      </c>
      <c r="AF30">
        <f>'مصرف متادون'!Z30</f>
        <v>0</v>
      </c>
      <c r="AG30">
        <f>'مصرف متادون'!AA30</f>
        <v>0</v>
      </c>
      <c r="AH30">
        <f>'مصرف متادون'!AB30</f>
        <v>0</v>
      </c>
      <c r="AI30">
        <f>'مصرف متادون'!AC30</f>
        <v>0</v>
      </c>
      <c r="AJ30">
        <f>'مصرف متادون'!AD30</f>
        <v>0</v>
      </c>
      <c r="AK30">
        <f>'مصرف متادون'!AE30</f>
        <v>0</v>
      </c>
      <c r="AL30">
        <f>'مصرف متادون'!AF30</f>
        <v>0</v>
      </c>
      <c r="AM30">
        <f>'مصرف متادون'!AG30</f>
        <v>0</v>
      </c>
      <c r="AN30">
        <f>'مصرف متادون'!AH30</f>
        <v>0</v>
      </c>
      <c r="AO30">
        <f>'مصرف متادون'!AI30</f>
        <v>0</v>
      </c>
      <c r="AP30">
        <f>'مصرف متادون'!AJ30</f>
        <v>0</v>
      </c>
      <c r="AQ30">
        <f>'مصرف متادون'!AK30</f>
        <v>0</v>
      </c>
      <c r="AR30">
        <f>'مصرف متادون'!AL30</f>
        <v>0</v>
      </c>
      <c r="AS30">
        <f>'مصرف متادون'!AM30</f>
        <v>0</v>
      </c>
      <c r="AT30">
        <f>'مصرف متادون'!AN30</f>
        <v>0</v>
      </c>
    </row>
    <row r="31" spans="1:46" x14ac:dyDescent="0.25">
      <c r="A31" t="str">
        <f>"m"&amp;'مصرف متادون'!A31</f>
        <v>m0</v>
      </c>
      <c r="B31">
        <f>'مصرف متادون'!B31</f>
        <v>0</v>
      </c>
      <c r="C31">
        <f>'مصرف متادون'!C31</f>
        <v>0</v>
      </c>
      <c r="D31">
        <f>'مصرف متادون'!D31</f>
        <v>0</v>
      </c>
      <c r="E31">
        <f>'مصرف متادون'!E31</f>
        <v>0</v>
      </c>
      <c r="F31">
        <f>'مصرف متادون'!F31</f>
        <v>96</v>
      </c>
      <c r="G31">
        <f>'مصرف متادون'!G31</f>
        <v>0</v>
      </c>
      <c r="H31">
        <f>'بیماران متادون'!B31</f>
        <v>0</v>
      </c>
      <c r="I31">
        <f>'بیماران متادون'!C31</f>
        <v>0</v>
      </c>
      <c r="J31">
        <f>'بیماران متادون'!D31</f>
        <v>0</v>
      </c>
      <c r="K31">
        <f>'بیماران متادون'!F31</f>
        <v>0</v>
      </c>
      <c r="L31">
        <f>'بیماران متادون'!G31</f>
        <v>0</v>
      </c>
      <c r="M31">
        <f>'بیماران متادون'!H31</f>
        <v>0</v>
      </c>
      <c r="N31">
        <f>'بیماران متادون'!I31</f>
        <v>0</v>
      </c>
      <c r="O31">
        <f>'مصرف متادون'!I31</f>
        <v>0</v>
      </c>
      <c r="P31">
        <f>'مصرف متادون'!J31</f>
        <v>0</v>
      </c>
      <c r="Q31">
        <f>'مصرف متادون'!K31</f>
        <v>0</v>
      </c>
      <c r="R31">
        <f>'مصرف متادون'!L31</f>
        <v>0</v>
      </c>
      <c r="S31">
        <f>'مصرف متادون'!M31</f>
        <v>0</v>
      </c>
      <c r="T31">
        <f>'مصرف متادون'!N31</f>
        <v>0</v>
      </c>
      <c r="U31">
        <f>'مصرف متادون'!O31</f>
        <v>0</v>
      </c>
      <c r="V31">
        <f>'مصرف متادون'!P31</f>
        <v>0</v>
      </c>
      <c r="W31">
        <f>'مصرف متادون'!Q31</f>
        <v>0</v>
      </c>
      <c r="X31">
        <f>'مصرف متادون'!R31</f>
        <v>0</v>
      </c>
      <c r="Y31">
        <f>'مصرف متادون'!S31</f>
        <v>0</v>
      </c>
      <c r="Z31">
        <f>'مصرف متادون'!T31</f>
        <v>0</v>
      </c>
      <c r="AA31">
        <f>'مصرف متادون'!U31</f>
        <v>0</v>
      </c>
      <c r="AB31">
        <f>'مصرف متادون'!V31</f>
        <v>0</v>
      </c>
      <c r="AC31">
        <f>'مصرف متادون'!W31</f>
        <v>0</v>
      </c>
      <c r="AD31">
        <f>'مصرف متادون'!X31</f>
        <v>0</v>
      </c>
      <c r="AE31">
        <f>'مصرف متادون'!Y31</f>
        <v>0</v>
      </c>
      <c r="AF31">
        <f>'مصرف متادون'!Z31</f>
        <v>0</v>
      </c>
      <c r="AG31">
        <f>'مصرف متادون'!AA31</f>
        <v>0</v>
      </c>
      <c r="AH31">
        <f>'مصرف متادون'!AB31</f>
        <v>0</v>
      </c>
      <c r="AI31">
        <f>'مصرف متادون'!AC31</f>
        <v>0</v>
      </c>
      <c r="AJ31">
        <f>'مصرف متادون'!AD31</f>
        <v>0</v>
      </c>
      <c r="AK31">
        <f>'مصرف متادون'!AE31</f>
        <v>0</v>
      </c>
      <c r="AL31">
        <f>'مصرف متادون'!AF31</f>
        <v>0</v>
      </c>
      <c r="AM31">
        <f>'مصرف متادون'!AG31</f>
        <v>0</v>
      </c>
      <c r="AN31">
        <f>'مصرف متادون'!AH31</f>
        <v>0</v>
      </c>
      <c r="AO31">
        <f>'مصرف متادون'!AI31</f>
        <v>0</v>
      </c>
      <c r="AP31">
        <f>'مصرف متادون'!AJ31</f>
        <v>0</v>
      </c>
      <c r="AQ31">
        <f>'مصرف متادون'!AK31</f>
        <v>0</v>
      </c>
      <c r="AR31">
        <f>'مصرف متادون'!AL31</f>
        <v>0</v>
      </c>
      <c r="AS31">
        <f>'مصرف متادون'!AM31</f>
        <v>0</v>
      </c>
      <c r="AT31">
        <f>'مصرف متادون'!AN31</f>
        <v>0</v>
      </c>
    </row>
    <row r="32" spans="1:46" x14ac:dyDescent="0.25">
      <c r="A32" t="str">
        <f>"m"&amp;'مصرف متادون'!A32</f>
        <v>m0</v>
      </c>
      <c r="B32">
        <f>'مصرف متادون'!B32</f>
        <v>0</v>
      </c>
      <c r="C32">
        <f>'مصرف متادون'!C32</f>
        <v>0</v>
      </c>
      <c r="D32">
        <f>'مصرف متادون'!D32</f>
        <v>0</v>
      </c>
      <c r="E32">
        <f>'مصرف متادون'!E32</f>
        <v>0</v>
      </c>
      <c r="F32">
        <f>'مصرف متادون'!F32</f>
        <v>96</v>
      </c>
      <c r="G32">
        <f>'مصرف متادون'!G32</f>
        <v>0</v>
      </c>
      <c r="H32">
        <f>'بیماران متادون'!B32</f>
        <v>0</v>
      </c>
      <c r="I32">
        <f>'بیماران متادون'!C32</f>
        <v>0</v>
      </c>
      <c r="J32">
        <f>'بیماران متادون'!D32</f>
        <v>0</v>
      </c>
      <c r="K32">
        <f>'بیماران متادون'!F32</f>
        <v>0</v>
      </c>
      <c r="L32">
        <f>'بیماران متادون'!G32</f>
        <v>0</v>
      </c>
      <c r="M32">
        <f>'بیماران متادون'!H32</f>
        <v>0</v>
      </c>
      <c r="N32">
        <f>'بیماران متادون'!I32</f>
        <v>0</v>
      </c>
      <c r="O32">
        <f>'مصرف متادون'!I32</f>
        <v>0</v>
      </c>
      <c r="P32">
        <f>'مصرف متادون'!J32</f>
        <v>0</v>
      </c>
      <c r="Q32">
        <f>'مصرف متادون'!K32</f>
        <v>0</v>
      </c>
      <c r="R32">
        <f>'مصرف متادون'!L32</f>
        <v>0</v>
      </c>
      <c r="S32">
        <f>'مصرف متادون'!M32</f>
        <v>0</v>
      </c>
      <c r="T32">
        <f>'مصرف متادون'!N32</f>
        <v>0</v>
      </c>
      <c r="U32">
        <f>'مصرف متادون'!O32</f>
        <v>0</v>
      </c>
      <c r="V32">
        <f>'مصرف متادون'!P32</f>
        <v>0</v>
      </c>
      <c r="W32">
        <f>'مصرف متادون'!Q32</f>
        <v>0</v>
      </c>
      <c r="X32">
        <f>'مصرف متادون'!R32</f>
        <v>0</v>
      </c>
      <c r="Y32">
        <f>'مصرف متادون'!S32</f>
        <v>0</v>
      </c>
      <c r="Z32">
        <f>'مصرف متادون'!T32</f>
        <v>0</v>
      </c>
      <c r="AA32">
        <f>'مصرف متادون'!U32</f>
        <v>0</v>
      </c>
      <c r="AB32">
        <f>'مصرف متادون'!V32</f>
        <v>0</v>
      </c>
      <c r="AC32">
        <f>'مصرف متادون'!W32</f>
        <v>0</v>
      </c>
      <c r="AD32">
        <f>'مصرف متادون'!X32</f>
        <v>0</v>
      </c>
      <c r="AE32">
        <f>'مصرف متادون'!Y32</f>
        <v>0</v>
      </c>
      <c r="AF32">
        <f>'مصرف متادون'!Z32</f>
        <v>0</v>
      </c>
      <c r="AG32">
        <f>'مصرف متادون'!AA32</f>
        <v>0</v>
      </c>
      <c r="AH32">
        <f>'مصرف متادون'!AB32</f>
        <v>0</v>
      </c>
      <c r="AI32">
        <f>'مصرف متادون'!AC32</f>
        <v>0</v>
      </c>
      <c r="AJ32">
        <f>'مصرف متادون'!AD32</f>
        <v>0</v>
      </c>
      <c r="AK32">
        <f>'مصرف متادون'!AE32</f>
        <v>0</v>
      </c>
      <c r="AL32">
        <f>'مصرف متادون'!AF32</f>
        <v>0</v>
      </c>
      <c r="AM32">
        <f>'مصرف متادون'!AG32</f>
        <v>0</v>
      </c>
      <c r="AN32">
        <f>'مصرف متادون'!AH32</f>
        <v>0</v>
      </c>
      <c r="AO32">
        <f>'مصرف متادون'!AI32</f>
        <v>0</v>
      </c>
      <c r="AP32">
        <f>'مصرف متادون'!AJ32</f>
        <v>0</v>
      </c>
      <c r="AQ32">
        <f>'مصرف متادون'!AK32</f>
        <v>0</v>
      </c>
      <c r="AR32">
        <f>'مصرف متادون'!AL32</f>
        <v>0</v>
      </c>
      <c r="AS32">
        <f>'مصرف متادون'!AM32</f>
        <v>0</v>
      </c>
      <c r="AT32">
        <f>'مصرف متادون'!AN32</f>
        <v>0</v>
      </c>
    </row>
    <row r="33" spans="1:46" x14ac:dyDescent="0.25">
      <c r="A33" t="str">
        <f>"m"&amp;'مصرف متادون'!A33</f>
        <v>m0</v>
      </c>
      <c r="B33">
        <f>'مصرف متادون'!B33</f>
        <v>0</v>
      </c>
      <c r="C33">
        <f>'مصرف متادون'!C33</f>
        <v>0</v>
      </c>
      <c r="D33">
        <f>'مصرف متادون'!D33</f>
        <v>0</v>
      </c>
      <c r="E33">
        <f>'مصرف متادون'!E33</f>
        <v>0</v>
      </c>
      <c r="F33">
        <f>'مصرف متادون'!F33</f>
        <v>96</v>
      </c>
      <c r="G33">
        <f>'مصرف متادون'!G33</f>
        <v>0</v>
      </c>
      <c r="H33">
        <f>'بیماران متادون'!B33</f>
        <v>0</v>
      </c>
      <c r="I33">
        <f>'بیماران متادون'!C33</f>
        <v>0</v>
      </c>
      <c r="J33">
        <f>'بیماران متادون'!D33</f>
        <v>0</v>
      </c>
      <c r="K33">
        <f>'بیماران متادون'!F33</f>
        <v>0</v>
      </c>
      <c r="L33">
        <f>'بیماران متادون'!G33</f>
        <v>0</v>
      </c>
      <c r="M33">
        <f>'بیماران متادون'!H33</f>
        <v>0</v>
      </c>
      <c r="N33">
        <f>'بیماران متادون'!I33</f>
        <v>0</v>
      </c>
      <c r="O33">
        <f>'مصرف متادون'!I33</f>
        <v>0</v>
      </c>
      <c r="P33">
        <f>'مصرف متادون'!J33</f>
        <v>0</v>
      </c>
      <c r="Q33">
        <f>'مصرف متادون'!K33</f>
        <v>0</v>
      </c>
      <c r="R33">
        <f>'مصرف متادون'!L33</f>
        <v>0</v>
      </c>
      <c r="S33">
        <f>'مصرف متادون'!M33</f>
        <v>0</v>
      </c>
      <c r="T33">
        <f>'مصرف متادون'!N33</f>
        <v>0</v>
      </c>
      <c r="U33">
        <f>'مصرف متادون'!O33</f>
        <v>0</v>
      </c>
      <c r="V33">
        <f>'مصرف متادون'!P33</f>
        <v>0</v>
      </c>
      <c r="W33">
        <f>'مصرف متادون'!Q33</f>
        <v>0</v>
      </c>
      <c r="X33">
        <f>'مصرف متادون'!R33</f>
        <v>0</v>
      </c>
      <c r="Y33">
        <f>'مصرف متادون'!S33</f>
        <v>0</v>
      </c>
      <c r="Z33">
        <f>'مصرف متادون'!T33</f>
        <v>0</v>
      </c>
      <c r="AA33">
        <f>'مصرف متادون'!U33</f>
        <v>0</v>
      </c>
      <c r="AB33">
        <f>'مصرف متادون'!V33</f>
        <v>0</v>
      </c>
      <c r="AC33">
        <f>'مصرف متادون'!W33</f>
        <v>0</v>
      </c>
      <c r="AD33">
        <f>'مصرف متادون'!X33</f>
        <v>0</v>
      </c>
      <c r="AE33">
        <f>'مصرف متادون'!Y33</f>
        <v>0</v>
      </c>
      <c r="AF33">
        <f>'مصرف متادون'!Z33</f>
        <v>0</v>
      </c>
      <c r="AG33">
        <f>'مصرف متادون'!AA33</f>
        <v>0</v>
      </c>
      <c r="AH33">
        <f>'مصرف متادون'!AB33</f>
        <v>0</v>
      </c>
      <c r="AI33">
        <f>'مصرف متادون'!AC33</f>
        <v>0</v>
      </c>
      <c r="AJ33">
        <f>'مصرف متادون'!AD33</f>
        <v>0</v>
      </c>
      <c r="AK33">
        <f>'مصرف متادون'!AE33</f>
        <v>0</v>
      </c>
      <c r="AL33">
        <f>'مصرف متادون'!AF33</f>
        <v>0</v>
      </c>
      <c r="AM33">
        <f>'مصرف متادون'!AG33</f>
        <v>0</v>
      </c>
      <c r="AN33">
        <f>'مصرف متادون'!AH33</f>
        <v>0</v>
      </c>
      <c r="AO33">
        <f>'مصرف متادون'!AI33</f>
        <v>0</v>
      </c>
      <c r="AP33">
        <f>'مصرف متادون'!AJ33</f>
        <v>0</v>
      </c>
      <c r="AQ33">
        <f>'مصرف متادون'!AK33</f>
        <v>0</v>
      </c>
      <c r="AR33">
        <f>'مصرف متادون'!AL33</f>
        <v>0</v>
      </c>
      <c r="AS33">
        <f>'مصرف متادون'!AM33</f>
        <v>0</v>
      </c>
      <c r="AT33">
        <f>'مصرف متادون'!AN33</f>
        <v>0</v>
      </c>
    </row>
    <row r="34" spans="1:46" x14ac:dyDescent="0.25">
      <c r="A34" t="str">
        <f>"m"&amp;'مصرف متادون'!A34</f>
        <v>m0</v>
      </c>
      <c r="B34">
        <f>'مصرف متادون'!B34</f>
        <v>0</v>
      </c>
      <c r="C34">
        <f>'مصرف متادون'!C34</f>
        <v>0</v>
      </c>
      <c r="D34">
        <f>'مصرف متادون'!D34</f>
        <v>0</v>
      </c>
      <c r="E34">
        <f>'مصرف متادون'!E34</f>
        <v>0</v>
      </c>
      <c r="F34">
        <f>'مصرف متادون'!F34</f>
        <v>96</v>
      </c>
      <c r="G34">
        <f>'مصرف متادون'!G34</f>
        <v>0</v>
      </c>
      <c r="H34">
        <f>'بیماران متادون'!B34</f>
        <v>0</v>
      </c>
      <c r="I34">
        <f>'بیماران متادون'!C34</f>
        <v>0</v>
      </c>
      <c r="J34">
        <f>'بیماران متادون'!D34</f>
        <v>0</v>
      </c>
      <c r="K34">
        <f>'بیماران متادون'!F34</f>
        <v>0</v>
      </c>
      <c r="L34">
        <f>'بیماران متادون'!G34</f>
        <v>0</v>
      </c>
      <c r="M34">
        <f>'بیماران متادون'!H34</f>
        <v>0</v>
      </c>
      <c r="N34">
        <f>'بیماران متادون'!I34</f>
        <v>0</v>
      </c>
      <c r="O34">
        <f>'مصرف متادون'!I34</f>
        <v>0</v>
      </c>
      <c r="P34">
        <f>'مصرف متادون'!J34</f>
        <v>0</v>
      </c>
      <c r="Q34">
        <f>'مصرف متادون'!K34</f>
        <v>0</v>
      </c>
      <c r="R34">
        <f>'مصرف متادون'!L34</f>
        <v>0</v>
      </c>
      <c r="S34">
        <f>'مصرف متادون'!M34</f>
        <v>0</v>
      </c>
      <c r="T34">
        <f>'مصرف متادون'!N34</f>
        <v>0</v>
      </c>
      <c r="U34">
        <f>'مصرف متادون'!O34</f>
        <v>0</v>
      </c>
      <c r="V34">
        <f>'مصرف متادون'!P34</f>
        <v>0</v>
      </c>
      <c r="W34">
        <f>'مصرف متادون'!Q34</f>
        <v>0</v>
      </c>
      <c r="X34">
        <f>'مصرف متادون'!R34</f>
        <v>0</v>
      </c>
      <c r="Y34">
        <f>'مصرف متادون'!S34</f>
        <v>0</v>
      </c>
      <c r="Z34">
        <f>'مصرف متادون'!T34</f>
        <v>0</v>
      </c>
      <c r="AA34">
        <f>'مصرف متادون'!U34</f>
        <v>0</v>
      </c>
      <c r="AB34">
        <f>'مصرف متادون'!V34</f>
        <v>0</v>
      </c>
      <c r="AC34">
        <f>'مصرف متادون'!W34</f>
        <v>0</v>
      </c>
      <c r="AD34">
        <f>'مصرف متادون'!X34</f>
        <v>0</v>
      </c>
      <c r="AE34">
        <f>'مصرف متادون'!Y34</f>
        <v>0</v>
      </c>
      <c r="AF34">
        <f>'مصرف متادون'!Z34</f>
        <v>0</v>
      </c>
      <c r="AG34">
        <f>'مصرف متادون'!AA34</f>
        <v>0</v>
      </c>
      <c r="AH34">
        <f>'مصرف متادون'!AB34</f>
        <v>0</v>
      </c>
      <c r="AI34">
        <f>'مصرف متادون'!AC34</f>
        <v>0</v>
      </c>
      <c r="AJ34">
        <f>'مصرف متادون'!AD34</f>
        <v>0</v>
      </c>
      <c r="AK34">
        <f>'مصرف متادون'!AE34</f>
        <v>0</v>
      </c>
      <c r="AL34">
        <f>'مصرف متادون'!AF34</f>
        <v>0</v>
      </c>
      <c r="AM34">
        <f>'مصرف متادون'!AG34</f>
        <v>0</v>
      </c>
      <c r="AN34">
        <f>'مصرف متادون'!AH34</f>
        <v>0</v>
      </c>
      <c r="AO34">
        <f>'مصرف متادون'!AI34</f>
        <v>0</v>
      </c>
      <c r="AP34">
        <f>'مصرف متادون'!AJ34</f>
        <v>0</v>
      </c>
      <c r="AQ34">
        <f>'مصرف متادون'!AK34</f>
        <v>0</v>
      </c>
      <c r="AR34">
        <f>'مصرف متادون'!AL34</f>
        <v>0</v>
      </c>
      <c r="AS34">
        <f>'مصرف متادون'!AM34</f>
        <v>0</v>
      </c>
      <c r="AT34">
        <f>'مصرف متادون'!AN34</f>
        <v>0</v>
      </c>
    </row>
    <row r="35" spans="1:46" x14ac:dyDescent="0.25">
      <c r="A35" t="str">
        <f>"m"&amp;'مصرف متادون'!A35</f>
        <v>m0</v>
      </c>
      <c r="B35">
        <f>'مصرف متادون'!B35</f>
        <v>0</v>
      </c>
      <c r="C35">
        <f>'مصرف متادون'!C35</f>
        <v>0</v>
      </c>
      <c r="D35">
        <f>'مصرف متادون'!D35</f>
        <v>0</v>
      </c>
      <c r="E35">
        <f>'مصرف متادون'!E35</f>
        <v>0</v>
      </c>
      <c r="F35">
        <f>'مصرف متادون'!F35</f>
        <v>96</v>
      </c>
      <c r="G35">
        <f>'مصرف متادون'!G35</f>
        <v>0</v>
      </c>
      <c r="H35">
        <f>'بیماران متادون'!B35</f>
        <v>0</v>
      </c>
      <c r="I35">
        <f>'بیماران متادون'!C35</f>
        <v>0</v>
      </c>
      <c r="J35">
        <f>'بیماران متادون'!D35</f>
        <v>0</v>
      </c>
      <c r="K35">
        <f>'بیماران متادون'!F35</f>
        <v>0</v>
      </c>
      <c r="L35">
        <f>'بیماران متادون'!G35</f>
        <v>0</v>
      </c>
      <c r="M35">
        <f>'بیماران متادون'!H35</f>
        <v>0</v>
      </c>
      <c r="N35">
        <f>'بیماران متادون'!I35</f>
        <v>0</v>
      </c>
      <c r="O35">
        <f>'مصرف متادون'!I35</f>
        <v>0</v>
      </c>
      <c r="P35">
        <f>'مصرف متادون'!J35</f>
        <v>0</v>
      </c>
      <c r="Q35">
        <f>'مصرف متادون'!K35</f>
        <v>0</v>
      </c>
      <c r="R35">
        <f>'مصرف متادون'!L35</f>
        <v>0</v>
      </c>
      <c r="S35">
        <f>'مصرف متادون'!M35</f>
        <v>0</v>
      </c>
      <c r="T35">
        <f>'مصرف متادون'!N35</f>
        <v>0</v>
      </c>
      <c r="U35">
        <f>'مصرف متادون'!O35</f>
        <v>0</v>
      </c>
      <c r="V35">
        <f>'مصرف متادون'!P35</f>
        <v>0</v>
      </c>
      <c r="W35">
        <f>'مصرف متادون'!Q35</f>
        <v>0</v>
      </c>
      <c r="X35">
        <f>'مصرف متادون'!R35</f>
        <v>0</v>
      </c>
      <c r="Y35">
        <f>'مصرف متادون'!S35</f>
        <v>0</v>
      </c>
      <c r="Z35">
        <f>'مصرف متادون'!T35</f>
        <v>0</v>
      </c>
      <c r="AA35">
        <f>'مصرف متادون'!U35</f>
        <v>0</v>
      </c>
      <c r="AB35">
        <f>'مصرف متادون'!V35</f>
        <v>0</v>
      </c>
      <c r="AC35">
        <f>'مصرف متادون'!W35</f>
        <v>0</v>
      </c>
      <c r="AD35">
        <f>'مصرف متادون'!X35</f>
        <v>0</v>
      </c>
      <c r="AE35">
        <f>'مصرف متادون'!Y35</f>
        <v>0</v>
      </c>
      <c r="AF35">
        <f>'مصرف متادون'!Z35</f>
        <v>0</v>
      </c>
      <c r="AG35">
        <f>'مصرف متادون'!AA35</f>
        <v>0</v>
      </c>
      <c r="AH35">
        <f>'مصرف متادون'!AB35</f>
        <v>0</v>
      </c>
      <c r="AI35">
        <f>'مصرف متادون'!AC35</f>
        <v>0</v>
      </c>
      <c r="AJ35">
        <f>'مصرف متادون'!AD35</f>
        <v>0</v>
      </c>
      <c r="AK35">
        <f>'مصرف متادون'!AE35</f>
        <v>0</v>
      </c>
      <c r="AL35">
        <f>'مصرف متادون'!AF35</f>
        <v>0</v>
      </c>
      <c r="AM35">
        <f>'مصرف متادون'!AG35</f>
        <v>0</v>
      </c>
      <c r="AN35">
        <f>'مصرف متادون'!AH35</f>
        <v>0</v>
      </c>
      <c r="AO35">
        <f>'مصرف متادون'!AI35</f>
        <v>0</v>
      </c>
      <c r="AP35">
        <f>'مصرف متادون'!AJ35</f>
        <v>0</v>
      </c>
      <c r="AQ35">
        <f>'مصرف متادون'!AK35</f>
        <v>0</v>
      </c>
      <c r="AR35">
        <f>'مصرف متادون'!AL35</f>
        <v>0</v>
      </c>
      <c r="AS35">
        <f>'مصرف متادون'!AM35</f>
        <v>0</v>
      </c>
      <c r="AT35">
        <f>'مصرف متادون'!AN35</f>
        <v>0</v>
      </c>
    </row>
    <row r="36" spans="1:46" x14ac:dyDescent="0.25">
      <c r="A36" t="str">
        <f>"m"&amp;'مصرف متادون'!A36</f>
        <v>m0</v>
      </c>
      <c r="B36">
        <f>'مصرف متادون'!B36</f>
        <v>0</v>
      </c>
      <c r="C36">
        <f>'مصرف متادون'!C36</f>
        <v>0</v>
      </c>
      <c r="D36">
        <f>'مصرف متادون'!D36</f>
        <v>0</v>
      </c>
      <c r="E36">
        <f>'مصرف متادون'!E36</f>
        <v>0</v>
      </c>
      <c r="F36">
        <f>'مصرف متادون'!F36</f>
        <v>96</v>
      </c>
      <c r="G36">
        <f>'مصرف متادون'!G36</f>
        <v>0</v>
      </c>
      <c r="H36">
        <f>'بیماران متادون'!B36</f>
        <v>0</v>
      </c>
      <c r="I36">
        <f>'بیماران متادون'!C36</f>
        <v>0</v>
      </c>
      <c r="J36">
        <f>'بیماران متادون'!D36</f>
        <v>0</v>
      </c>
      <c r="K36">
        <f>'بیماران متادون'!F36</f>
        <v>0</v>
      </c>
      <c r="L36">
        <f>'بیماران متادون'!G36</f>
        <v>0</v>
      </c>
      <c r="M36">
        <f>'بیماران متادون'!H36</f>
        <v>0</v>
      </c>
      <c r="N36">
        <f>'بیماران متادون'!I36</f>
        <v>0</v>
      </c>
      <c r="O36">
        <f>'مصرف متادون'!I36</f>
        <v>0</v>
      </c>
      <c r="P36">
        <f>'مصرف متادون'!J36</f>
        <v>0</v>
      </c>
      <c r="Q36">
        <f>'مصرف متادون'!K36</f>
        <v>0</v>
      </c>
      <c r="R36">
        <f>'مصرف متادون'!L36</f>
        <v>0</v>
      </c>
      <c r="S36">
        <f>'مصرف متادون'!M36</f>
        <v>0</v>
      </c>
      <c r="T36">
        <f>'مصرف متادون'!N36</f>
        <v>0</v>
      </c>
      <c r="U36">
        <f>'مصرف متادون'!O36</f>
        <v>0</v>
      </c>
      <c r="V36">
        <f>'مصرف متادون'!P36</f>
        <v>0</v>
      </c>
      <c r="W36">
        <f>'مصرف متادون'!Q36</f>
        <v>0</v>
      </c>
      <c r="X36">
        <f>'مصرف متادون'!R36</f>
        <v>0</v>
      </c>
      <c r="Y36">
        <f>'مصرف متادون'!S36</f>
        <v>0</v>
      </c>
      <c r="Z36">
        <f>'مصرف متادون'!T36</f>
        <v>0</v>
      </c>
      <c r="AA36">
        <f>'مصرف متادون'!U36</f>
        <v>0</v>
      </c>
      <c r="AB36">
        <f>'مصرف متادون'!V36</f>
        <v>0</v>
      </c>
      <c r="AC36">
        <f>'مصرف متادون'!W36</f>
        <v>0</v>
      </c>
      <c r="AD36">
        <f>'مصرف متادون'!X36</f>
        <v>0</v>
      </c>
      <c r="AE36">
        <f>'مصرف متادون'!Y36</f>
        <v>0</v>
      </c>
      <c r="AF36">
        <f>'مصرف متادون'!Z36</f>
        <v>0</v>
      </c>
      <c r="AG36">
        <f>'مصرف متادون'!AA36</f>
        <v>0</v>
      </c>
      <c r="AH36">
        <f>'مصرف متادون'!AB36</f>
        <v>0</v>
      </c>
      <c r="AI36">
        <f>'مصرف متادون'!AC36</f>
        <v>0</v>
      </c>
      <c r="AJ36">
        <f>'مصرف متادون'!AD36</f>
        <v>0</v>
      </c>
      <c r="AK36">
        <f>'مصرف متادون'!AE36</f>
        <v>0</v>
      </c>
      <c r="AL36">
        <f>'مصرف متادون'!AF36</f>
        <v>0</v>
      </c>
      <c r="AM36">
        <f>'مصرف متادون'!AG36</f>
        <v>0</v>
      </c>
      <c r="AN36">
        <f>'مصرف متادون'!AH36</f>
        <v>0</v>
      </c>
      <c r="AO36">
        <f>'مصرف متادون'!AI36</f>
        <v>0</v>
      </c>
      <c r="AP36">
        <f>'مصرف متادون'!AJ36</f>
        <v>0</v>
      </c>
      <c r="AQ36">
        <f>'مصرف متادون'!AK36</f>
        <v>0</v>
      </c>
      <c r="AR36">
        <f>'مصرف متادون'!AL36</f>
        <v>0</v>
      </c>
      <c r="AS36">
        <f>'مصرف متادون'!AM36</f>
        <v>0</v>
      </c>
      <c r="AT36">
        <f>'مصرف متادون'!AN36</f>
        <v>0</v>
      </c>
    </row>
    <row r="37" spans="1:46" x14ac:dyDescent="0.25">
      <c r="A37" t="str">
        <f>"m"&amp;'مصرف متادون'!A37</f>
        <v>m0</v>
      </c>
      <c r="B37">
        <f>'مصرف متادون'!B37</f>
        <v>0</v>
      </c>
      <c r="C37">
        <f>'مصرف متادون'!C37</f>
        <v>0</v>
      </c>
      <c r="D37">
        <f>'مصرف متادون'!D37</f>
        <v>0</v>
      </c>
      <c r="E37">
        <f>'مصرف متادون'!E37</f>
        <v>0</v>
      </c>
      <c r="F37">
        <f>'مصرف متادون'!F37</f>
        <v>96</v>
      </c>
      <c r="G37">
        <f>'مصرف متادون'!G37</f>
        <v>0</v>
      </c>
      <c r="H37">
        <f>'بیماران متادون'!B37</f>
        <v>0</v>
      </c>
      <c r="I37">
        <f>'بیماران متادون'!C37</f>
        <v>0</v>
      </c>
      <c r="J37">
        <f>'بیماران متادون'!D37</f>
        <v>0</v>
      </c>
      <c r="K37">
        <f>'بیماران متادون'!F37</f>
        <v>0</v>
      </c>
      <c r="L37">
        <f>'بیماران متادون'!G37</f>
        <v>0</v>
      </c>
      <c r="M37">
        <f>'بیماران متادون'!H37</f>
        <v>0</v>
      </c>
      <c r="N37">
        <f>'بیماران متادون'!I37</f>
        <v>0</v>
      </c>
      <c r="O37">
        <f>'مصرف متادون'!I37</f>
        <v>0</v>
      </c>
      <c r="P37">
        <f>'مصرف متادون'!J37</f>
        <v>0</v>
      </c>
      <c r="Q37">
        <f>'مصرف متادون'!K37</f>
        <v>0</v>
      </c>
      <c r="R37">
        <f>'مصرف متادون'!L37</f>
        <v>0</v>
      </c>
      <c r="S37">
        <f>'مصرف متادون'!M37</f>
        <v>0</v>
      </c>
      <c r="T37">
        <f>'مصرف متادون'!N37</f>
        <v>0</v>
      </c>
      <c r="U37">
        <f>'مصرف متادون'!O37</f>
        <v>0</v>
      </c>
      <c r="V37">
        <f>'مصرف متادون'!P37</f>
        <v>0</v>
      </c>
      <c r="W37">
        <f>'مصرف متادون'!Q37</f>
        <v>0</v>
      </c>
      <c r="X37">
        <f>'مصرف متادون'!R37</f>
        <v>0</v>
      </c>
      <c r="Y37">
        <f>'مصرف متادون'!S37</f>
        <v>0</v>
      </c>
      <c r="Z37">
        <f>'مصرف متادون'!T37</f>
        <v>0</v>
      </c>
      <c r="AA37">
        <f>'مصرف متادون'!U37</f>
        <v>0</v>
      </c>
      <c r="AB37">
        <f>'مصرف متادون'!V37</f>
        <v>0</v>
      </c>
      <c r="AC37">
        <f>'مصرف متادون'!W37</f>
        <v>0</v>
      </c>
      <c r="AD37">
        <f>'مصرف متادون'!X37</f>
        <v>0</v>
      </c>
      <c r="AE37">
        <f>'مصرف متادون'!Y37</f>
        <v>0</v>
      </c>
      <c r="AF37">
        <f>'مصرف متادون'!Z37</f>
        <v>0</v>
      </c>
      <c r="AG37">
        <f>'مصرف متادون'!AA37</f>
        <v>0</v>
      </c>
      <c r="AH37">
        <f>'مصرف متادون'!AB37</f>
        <v>0</v>
      </c>
      <c r="AI37">
        <f>'مصرف متادون'!AC37</f>
        <v>0</v>
      </c>
      <c r="AJ37">
        <f>'مصرف متادون'!AD37</f>
        <v>0</v>
      </c>
      <c r="AK37">
        <f>'مصرف متادون'!AE37</f>
        <v>0</v>
      </c>
      <c r="AL37">
        <f>'مصرف متادون'!AF37</f>
        <v>0</v>
      </c>
      <c r="AM37">
        <f>'مصرف متادون'!AG37</f>
        <v>0</v>
      </c>
      <c r="AN37">
        <f>'مصرف متادون'!AH37</f>
        <v>0</v>
      </c>
      <c r="AO37">
        <f>'مصرف متادون'!AI37</f>
        <v>0</v>
      </c>
      <c r="AP37">
        <f>'مصرف متادون'!AJ37</f>
        <v>0</v>
      </c>
      <c r="AQ37">
        <f>'مصرف متادون'!AK37</f>
        <v>0</v>
      </c>
      <c r="AR37">
        <f>'مصرف متادون'!AL37</f>
        <v>0</v>
      </c>
      <c r="AS37">
        <f>'مصرف متادون'!AM37</f>
        <v>0</v>
      </c>
      <c r="AT37">
        <f>'مصرف متادون'!AN37</f>
        <v>0</v>
      </c>
    </row>
    <row r="38" spans="1:46" x14ac:dyDescent="0.25">
      <c r="A38" t="str">
        <f>"m"&amp;'مصرف متادون'!A38</f>
        <v>m0</v>
      </c>
      <c r="B38">
        <f>'مصرف متادون'!B38</f>
        <v>0</v>
      </c>
      <c r="C38">
        <f>'مصرف متادون'!C38</f>
        <v>0</v>
      </c>
      <c r="D38">
        <f>'مصرف متادون'!D38</f>
        <v>0</v>
      </c>
      <c r="E38">
        <f>'مصرف متادون'!E38</f>
        <v>0</v>
      </c>
      <c r="F38">
        <f>'مصرف متادون'!F38</f>
        <v>96</v>
      </c>
      <c r="G38">
        <f>'مصرف متادون'!G38</f>
        <v>0</v>
      </c>
      <c r="H38">
        <f>'بیماران متادون'!B38</f>
        <v>0</v>
      </c>
      <c r="I38">
        <f>'بیماران متادون'!C38</f>
        <v>0</v>
      </c>
      <c r="J38">
        <f>'بیماران متادون'!D38</f>
        <v>0</v>
      </c>
      <c r="K38">
        <f>'بیماران متادون'!F38</f>
        <v>0</v>
      </c>
      <c r="L38">
        <f>'بیماران متادون'!G38</f>
        <v>0</v>
      </c>
      <c r="M38">
        <f>'بیماران متادون'!H38</f>
        <v>0</v>
      </c>
      <c r="N38">
        <f>'بیماران متادون'!I38</f>
        <v>0</v>
      </c>
      <c r="O38">
        <f>'مصرف متادون'!I38</f>
        <v>0</v>
      </c>
      <c r="P38">
        <f>'مصرف متادون'!J38</f>
        <v>0</v>
      </c>
      <c r="Q38">
        <f>'مصرف متادون'!K38</f>
        <v>0</v>
      </c>
      <c r="R38">
        <f>'مصرف متادون'!L38</f>
        <v>0</v>
      </c>
      <c r="S38">
        <f>'مصرف متادون'!M38</f>
        <v>0</v>
      </c>
      <c r="T38">
        <f>'مصرف متادون'!N38</f>
        <v>0</v>
      </c>
      <c r="U38">
        <f>'مصرف متادون'!O38</f>
        <v>0</v>
      </c>
      <c r="V38">
        <f>'مصرف متادون'!P38</f>
        <v>0</v>
      </c>
      <c r="W38">
        <f>'مصرف متادون'!Q38</f>
        <v>0</v>
      </c>
      <c r="X38">
        <f>'مصرف متادون'!R38</f>
        <v>0</v>
      </c>
      <c r="Y38">
        <f>'مصرف متادون'!S38</f>
        <v>0</v>
      </c>
      <c r="Z38">
        <f>'مصرف متادون'!T38</f>
        <v>0</v>
      </c>
      <c r="AA38">
        <f>'مصرف متادون'!U38</f>
        <v>0</v>
      </c>
      <c r="AB38">
        <f>'مصرف متادون'!V38</f>
        <v>0</v>
      </c>
      <c r="AC38">
        <f>'مصرف متادون'!W38</f>
        <v>0</v>
      </c>
      <c r="AD38">
        <f>'مصرف متادون'!X38</f>
        <v>0</v>
      </c>
      <c r="AE38">
        <f>'مصرف متادون'!Y38</f>
        <v>0</v>
      </c>
      <c r="AF38">
        <f>'مصرف متادون'!Z38</f>
        <v>0</v>
      </c>
      <c r="AG38">
        <f>'مصرف متادون'!AA38</f>
        <v>0</v>
      </c>
      <c r="AH38">
        <f>'مصرف متادون'!AB38</f>
        <v>0</v>
      </c>
      <c r="AI38">
        <f>'مصرف متادون'!AC38</f>
        <v>0</v>
      </c>
      <c r="AJ38">
        <f>'مصرف متادون'!AD38</f>
        <v>0</v>
      </c>
      <c r="AK38">
        <f>'مصرف متادون'!AE38</f>
        <v>0</v>
      </c>
      <c r="AL38">
        <f>'مصرف متادون'!AF38</f>
        <v>0</v>
      </c>
      <c r="AM38">
        <f>'مصرف متادون'!AG38</f>
        <v>0</v>
      </c>
      <c r="AN38">
        <f>'مصرف متادون'!AH38</f>
        <v>0</v>
      </c>
      <c r="AO38">
        <f>'مصرف متادون'!AI38</f>
        <v>0</v>
      </c>
      <c r="AP38">
        <f>'مصرف متادون'!AJ38</f>
        <v>0</v>
      </c>
      <c r="AQ38">
        <f>'مصرف متادون'!AK38</f>
        <v>0</v>
      </c>
      <c r="AR38">
        <f>'مصرف متادون'!AL38</f>
        <v>0</v>
      </c>
      <c r="AS38">
        <f>'مصرف متادون'!AM38</f>
        <v>0</v>
      </c>
      <c r="AT38">
        <f>'مصرف متادون'!AN38</f>
        <v>0</v>
      </c>
    </row>
    <row r="39" spans="1:46" x14ac:dyDescent="0.25">
      <c r="A39" t="str">
        <f>"m"&amp;'مصرف متادون'!A39</f>
        <v>m0</v>
      </c>
      <c r="B39">
        <f>'مصرف متادون'!B39</f>
        <v>0</v>
      </c>
      <c r="C39">
        <f>'مصرف متادون'!C39</f>
        <v>0</v>
      </c>
      <c r="D39">
        <f>'مصرف متادون'!D39</f>
        <v>0</v>
      </c>
      <c r="E39">
        <f>'مصرف متادون'!E39</f>
        <v>0</v>
      </c>
      <c r="F39">
        <f>'مصرف متادون'!F39</f>
        <v>96</v>
      </c>
      <c r="G39">
        <f>'مصرف متادون'!G39</f>
        <v>0</v>
      </c>
      <c r="H39">
        <f>'بیماران متادون'!B39</f>
        <v>0</v>
      </c>
      <c r="I39">
        <f>'بیماران متادون'!C39</f>
        <v>0</v>
      </c>
      <c r="J39">
        <f>'بیماران متادون'!D39</f>
        <v>0</v>
      </c>
      <c r="K39">
        <f>'بیماران متادون'!F39</f>
        <v>0</v>
      </c>
      <c r="L39">
        <f>'بیماران متادون'!G39</f>
        <v>0</v>
      </c>
      <c r="M39">
        <f>'بیماران متادون'!H39</f>
        <v>0</v>
      </c>
      <c r="N39">
        <f>'بیماران متادون'!I39</f>
        <v>0</v>
      </c>
      <c r="O39">
        <f>'مصرف متادون'!I39</f>
        <v>0</v>
      </c>
      <c r="P39">
        <f>'مصرف متادون'!J39</f>
        <v>0</v>
      </c>
      <c r="Q39">
        <f>'مصرف متادون'!K39</f>
        <v>0</v>
      </c>
      <c r="R39">
        <f>'مصرف متادون'!L39</f>
        <v>0</v>
      </c>
      <c r="S39">
        <f>'مصرف متادون'!M39</f>
        <v>0</v>
      </c>
      <c r="T39">
        <f>'مصرف متادون'!N39</f>
        <v>0</v>
      </c>
      <c r="U39">
        <f>'مصرف متادون'!O39</f>
        <v>0</v>
      </c>
      <c r="V39">
        <f>'مصرف متادون'!P39</f>
        <v>0</v>
      </c>
      <c r="W39">
        <f>'مصرف متادون'!Q39</f>
        <v>0</v>
      </c>
      <c r="X39">
        <f>'مصرف متادون'!R39</f>
        <v>0</v>
      </c>
      <c r="Y39">
        <f>'مصرف متادون'!S39</f>
        <v>0</v>
      </c>
      <c r="Z39">
        <f>'مصرف متادون'!T39</f>
        <v>0</v>
      </c>
      <c r="AA39">
        <f>'مصرف متادون'!U39</f>
        <v>0</v>
      </c>
      <c r="AB39">
        <f>'مصرف متادون'!V39</f>
        <v>0</v>
      </c>
      <c r="AC39">
        <f>'مصرف متادون'!W39</f>
        <v>0</v>
      </c>
      <c r="AD39">
        <f>'مصرف متادون'!X39</f>
        <v>0</v>
      </c>
      <c r="AE39">
        <f>'مصرف متادون'!Y39</f>
        <v>0</v>
      </c>
      <c r="AF39">
        <f>'مصرف متادون'!Z39</f>
        <v>0</v>
      </c>
      <c r="AG39">
        <f>'مصرف متادون'!AA39</f>
        <v>0</v>
      </c>
      <c r="AH39">
        <f>'مصرف متادون'!AB39</f>
        <v>0</v>
      </c>
      <c r="AI39">
        <f>'مصرف متادون'!AC39</f>
        <v>0</v>
      </c>
      <c r="AJ39">
        <f>'مصرف متادون'!AD39</f>
        <v>0</v>
      </c>
      <c r="AK39">
        <f>'مصرف متادون'!AE39</f>
        <v>0</v>
      </c>
      <c r="AL39">
        <f>'مصرف متادون'!AF39</f>
        <v>0</v>
      </c>
      <c r="AM39">
        <f>'مصرف متادون'!AG39</f>
        <v>0</v>
      </c>
      <c r="AN39">
        <f>'مصرف متادون'!AH39</f>
        <v>0</v>
      </c>
      <c r="AO39">
        <f>'مصرف متادون'!AI39</f>
        <v>0</v>
      </c>
      <c r="AP39">
        <f>'مصرف متادون'!AJ39</f>
        <v>0</v>
      </c>
      <c r="AQ39">
        <f>'مصرف متادون'!AK39</f>
        <v>0</v>
      </c>
      <c r="AR39">
        <f>'مصرف متادون'!AL39</f>
        <v>0</v>
      </c>
      <c r="AS39">
        <f>'مصرف متادون'!AM39</f>
        <v>0</v>
      </c>
      <c r="AT39">
        <f>'مصرف متادون'!AN39</f>
        <v>0</v>
      </c>
    </row>
    <row r="40" spans="1:46" x14ac:dyDescent="0.25">
      <c r="A40" t="str">
        <f>"m"&amp;'مصرف متادون'!A40</f>
        <v>m0</v>
      </c>
      <c r="B40">
        <f>'مصرف متادون'!B40</f>
        <v>0</v>
      </c>
      <c r="C40">
        <f>'مصرف متادون'!C40</f>
        <v>0</v>
      </c>
      <c r="D40">
        <f>'مصرف متادون'!D40</f>
        <v>0</v>
      </c>
      <c r="E40">
        <f>'مصرف متادون'!E40</f>
        <v>0</v>
      </c>
      <c r="F40">
        <f>'مصرف متادون'!F40</f>
        <v>96</v>
      </c>
      <c r="G40">
        <f>'مصرف متادون'!G40</f>
        <v>0</v>
      </c>
      <c r="H40">
        <f>'بیماران متادون'!B40</f>
        <v>0</v>
      </c>
      <c r="I40">
        <f>'بیماران متادون'!C40</f>
        <v>0</v>
      </c>
      <c r="J40">
        <f>'بیماران متادون'!D40</f>
        <v>0</v>
      </c>
      <c r="K40">
        <f>'بیماران متادون'!F40</f>
        <v>0</v>
      </c>
      <c r="L40">
        <f>'بیماران متادون'!G40</f>
        <v>0</v>
      </c>
      <c r="M40">
        <f>'بیماران متادون'!H40</f>
        <v>0</v>
      </c>
      <c r="N40">
        <f>'بیماران متادون'!I40</f>
        <v>0</v>
      </c>
      <c r="O40">
        <f>'مصرف متادون'!I40</f>
        <v>0</v>
      </c>
      <c r="P40">
        <f>'مصرف متادون'!J40</f>
        <v>0</v>
      </c>
      <c r="Q40">
        <f>'مصرف متادون'!K40</f>
        <v>0</v>
      </c>
      <c r="R40">
        <f>'مصرف متادون'!L40</f>
        <v>0</v>
      </c>
      <c r="S40">
        <f>'مصرف متادون'!M40</f>
        <v>0</v>
      </c>
      <c r="T40">
        <f>'مصرف متادون'!N40</f>
        <v>0</v>
      </c>
      <c r="U40">
        <f>'مصرف متادون'!O40</f>
        <v>0</v>
      </c>
      <c r="V40">
        <f>'مصرف متادون'!P40</f>
        <v>0</v>
      </c>
      <c r="W40">
        <f>'مصرف متادون'!Q40</f>
        <v>0</v>
      </c>
      <c r="X40">
        <f>'مصرف متادون'!R40</f>
        <v>0</v>
      </c>
      <c r="Y40">
        <f>'مصرف متادون'!S40</f>
        <v>0</v>
      </c>
      <c r="Z40">
        <f>'مصرف متادون'!T40</f>
        <v>0</v>
      </c>
      <c r="AA40">
        <f>'مصرف متادون'!U40</f>
        <v>0</v>
      </c>
      <c r="AB40">
        <f>'مصرف متادون'!V40</f>
        <v>0</v>
      </c>
      <c r="AC40">
        <f>'مصرف متادون'!W40</f>
        <v>0</v>
      </c>
      <c r="AD40">
        <f>'مصرف متادون'!X40</f>
        <v>0</v>
      </c>
      <c r="AE40">
        <f>'مصرف متادون'!Y40</f>
        <v>0</v>
      </c>
      <c r="AF40">
        <f>'مصرف متادون'!Z40</f>
        <v>0</v>
      </c>
      <c r="AG40">
        <f>'مصرف متادون'!AA40</f>
        <v>0</v>
      </c>
      <c r="AH40">
        <f>'مصرف متادون'!AB40</f>
        <v>0</v>
      </c>
      <c r="AI40">
        <f>'مصرف متادون'!AC40</f>
        <v>0</v>
      </c>
      <c r="AJ40">
        <f>'مصرف متادون'!AD40</f>
        <v>0</v>
      </c>
      <c r="AK40">
        <f>'مصرف متادون'!AE40</f>
        <v>0</v>
      </c>
      <c r="AL40">
        <f>'مصرف متادون'!AF40</f>
        <v>0</v>
      </c>
      <c r="AM40">
        <f>'مصرف متادون'!AG40</f>
        <v>0</v>
      </c>
      <c r="AN40">
        <f>'مصرف متادون'!AH40</f>
        <v>0</v>
      </c>
      <c r="AO40">
        <f>'مصرف متادون'!AI40</f>
        <v>0</v>
      </c>
      <c r="AP40">
        <f>'مصرف متادون'!AJ40</f>
        <v>0</v>
      </c>
      <c r="AQ40">
        <f>'مصرف متادون'!AK40</f>
        <v>0</v>
      </c>
      <c r="AR40">
        <f>'مصرف متادون'!AL40</f>
        <v>0</v>
      </c>
      <c r="AS40">
        <f>'مصرف متادون'!AM40</f>
        <v>0</v>
      </c>
      <c r="AT40">
        <f>'مصرف متادون'!AN40</f>
        <v>0</v>
      </c>
    </row>
    <row r="41" spans="1:46" x14ac:dyDescent="0.25">
      <c r="A41" t="str">
        <f>"m"&amp;'مصرف متادون'!A41</f>
        <v>m0</v>
      </c>
      <c r="B41">
        <f>'مصرف متادون'!B41</f>
        <v>0</v>
      </c>
      <c r="C41">
        <f>'مصرف متادون'!C41</f>
        <v>0</v>
      </c>
      <c r="D41">
        <f>'مصرف متادون'!D41</f>
        <v>0</v>
      </c>
      <c r="E41">
        <f>'مصرف متادون'!E41</f>
        <v>0</v>
      </c>
      <c r="F41">
        <f>'مصرف متادون'!F41</f>
        <v>96</v>
      </c>
      <c r="G41">
        <f>'مصرف متادون'!G41</f>
        <v>0</v>
      </c>
      <c r="H41">
        <f>'بیماران متادون'!B41</f>
        <v>0</v>
      </c>
      <c r="I41">
        <f>'بیماران متادون'!C41</f>
        <v>0</v>
      </c>
      <c r="J41">
        <f>'بیماران متادون'!D41</f>
        <v>0</v>
      </c>
      <c r="K41">
        <f>'بیماران متادون'!F41</f>
        <v>0</v>
      </c>
      <c r="L41">
        <f>'بیماران متادون'!G41</f>
        <v>0</v>
      </c>
      <c r="M41">
        <f>'بیماران متادون'!H41</f>
        <v>0</v>
      </c>
      <c r="N41">
        <f>'بیماران متادون'!I41</f>
        <v>0</v>
      </c>
      <c r="O41">
        <f>'مصرف متادون'!I41</f>
        <v>0</v>
      </c>
      <c r="P41">
        <f>'مصرف متادون'!J41</f>
        <v>0</v>
      </c>
      <c r="Q41">
        <f>'مصرف متادون'!K41</f>
        <v>0</v>
      </c>
      <c r="R41">
        <f>'مصرف متادون'!L41</f>
        <v>0</v>
      </c>
      <c r="S41">
        <f>'مصرف متادون'!M41</f>
        <v>0</v>
      </c>
      <c r="T41">
        <f>'مصرف متادون'!N41</f>
        <v>0</v>
      </c>
      <c r="U41">
        <f>'مصرف متادون'!O41</f>
        <v>0</v>
      </c>
      <c r="V41">
        <f>'مصرف متادون'!P41</f>
        <v>0</v>
      </c>
      <c r="W41">
        <f>'مصرف متادون'!Q41</f>
        <v>0</v>
      </c>
      <c r="X41">
        <f>'مصرف متادون'!R41</f>
        <v>0</v>
      </c>
      <c r="Y41">
        <f>'مصرف متادون'!S41</f>
        <v>0</v>
      </c>
      <c r="Z41">
        <f>'مصرف متادون'!T41</f>
        <v>0</v>
      </c>
      <c r="AA41">
        <f>'مصرف متادون'!U41</f>
        <v>0</v>
      </c>
      <c r="AB41">
        <f>'مصرف متادون'!V41</f>
        <v>0</v>
      </c>
      <c r="AC41">
        <f>'مصرف متادون'!W41</f>
        <v>0</v>
      </c>
      <c r="AD41">
        <f>'مصرف متادون'!X41</f>
        <v>0</v>
      </c>
      <c r="AE41">
        <f>'مصرف متادون'!Y41</f>
        <v>0</v>
      </c>
      <c r="AF41">
        <f>'مصرف متادون'!Z41</f>
        <v>0</v>
      </c>
      <c r="AG41">
        <f>'مصرف متادون'!AA41</f>
        <v>0</v>
      </c>
      <c r="AH41">
        <f>'مصرف متادون'!AB41</f>
        <v>0</v>
      </c>
      <c r="AI41">
        <f>'مصرف متادون'!AC41</f>
        <v>0</v>
      </c>
      <c r="AJ41">
        <f>'مصرف متادون'!AD41</f>
        <v>0</v>
      </c>
      <c r="AK41">
        <f>'مصرف متادون'!AE41</f>
        <v>0</v>
      </c>
      <c r="AL41">
        <f>'مصرف متادون'!AF41</f>
        <v>0</v>
      </c>
      <c r="AM41">
        <f>'مصرف متادون'!AG41</f>
        <v>0</v>
      </c>
      <c r="AN41">
        <f>'مصرف متادون'!AH41</f>
        <v>0</v>
      </c>
      <c r="AO41">
        <f>'مصرف متادون'!AI41</f>
        <v>0</v>
      </c>
      <c r="AP41">
        <f>'مصرف متادون'!AJ41</f>
        <v>0</v>
      </c>
      <c r="AQ41">
        <f>'مصرف متادون'!AK41</f>
        <v>0</v>
      </c>
      <c r="AR41">
        <f>'مصرف متادون'!AL41</f>
        <v>0</v>
      </c>
      <c r="AS41">
        <f>'مصرف متادون'!AM41</f>
        <v>0</v>
      </c>
      <c r="AT41">
        <f>'مصرف متادون'!AN41</f>
        <v>0</v>
      </c>
    </row>
    <row r="42" spans="1:46" x14ac:dyDescent="0.25">
      <c r="A42" t="str">
        <f>"m"&amp;'مصرف متادون'!A42</f>
        <v>m0</v>
      </c>
      <c r="B42">
        <f>'مصرف متادون'!B42</f>
        <v>0</v>
      </c>
      <c r="C42">
        <f>'مصرف متادون'!C42</f>
        <v>0</v>
      </c>
      <c r="D42">
        <f>'مصرف متادون'!D42</f>
        <v>0</v>
      </c>
      <c r="E42">
        <f>'مصرف متادون'!E42</f>
        <v>0</v>
      </c>
      <c r="F42">
        <f>'مصرف متادون'!F42</f>
        <v>96</v>
      </c>
      <c r="G42">
        <f>'مصرف متادون'!G42</f>
        <v>0</v>
      </c>
      <c r="H42">
        <f>'بیماران متادون'!B42</f>
        <v>0</v>
      </c>
      <c r="I42">
        <f>'بیماران متادون'!C42</f>
        <v>0</v>
      </c>
      <c r="J42">
        <f>'بیماران متادون'!D42</f>
        <v>0</v>
      </c>
      <c r="K42">
        <f>'بیماران متادون'!F42</f>
        <v>0</v>
      </c>
      <c r="L42">
        <f>'بیماران متادون'!G42</f>
        <v>0</v>
      </c>
      <c r="M42">
        <f>'بیماران متادون'!H42</f>
        <v>0</v>
      </c>
      <c r="N42">
        <f>'بیماران متادون'!I42</f>
        <v>0</v>
      </c>
      <c r="O42">
        <f>'مصرف متادون'!I42</f>
        <v>0</v>
      </c>
      <c r="P42">
        <f>'مصرف متادون'!J42</f>
        <v>0</v>
      </c>
      <c r="Q42">
        <f>'مصرف متادون'!K42</f>
        <v>0</v>
      </c>
      <c r="R42">
        <f>'مصرف متادون'!L42</f>
        <v>0</v>
      </c>
      <c r="S42">
        <f>'مصرف متادون'!M42</f>
        <v>0</v>
      </c>
      <c r="T42">
        <f>'مصرف متادون'!N42</f>
        <v>0</v>
      </c>
      <c r="U42">
        <f>'مصرف متادون'!O42</f>
        <v>0</v>
      </c>
      <c r="V42">
        <f>'مصرف متادون'!P42</f>
        <v>0</v>
      </c>
      <c r="W42">
        <f>'مصرف متادون'!Q42</f>
        <v>0</v>
      </c>
      <c r="X42">
        <f>'مصرف متادون'!R42</f>
        <v>0</v>
      </c>
      <c r="Y42">
        <f>'مصرف متادون'!S42</f>
        <v>0</v>
      </c>
      <c r="Z42">
        <f>'مصرف متادون'!T42</f>
        <v>0</v>
      </c>
      <c r="AA42">
        <f>'مصرف متادون'!U42</f>
        <v>0</v>
      </c>
      <c r="AB42">
        <f>'مصرف متادون'!V42</f>
        <v>0</v>
      </c>
      <c r="AC42">
        <f>'مصرف متادون'!W42</f>
        <v>0</v>
      </c>
      <c r="AD42">
        <f>'مصرف متادون'!X42</f>
        <v>0</v>
      </c>
      <c r="AE42">
        <f>'مصرف متادون'!Y42</f>
        <v>0</v>
      </c>
      <c r="AF42">
        <f>'مصرف متادون'!Z42</f>
        <v>0</v>
      </c>
      <c r="AG42">
        <f>'مصرف متادون'!AA42</f>
        <v>0</v>
      </c>
      <c r="AH42">
        <f>'مصرف متادون'!AB42</f>
        <v>0</v>
      </c>
      <c r="AI42">
        <f>'مصرف متادون'!AC42</f>
        <v>0</v>
      </c>
      <c r="AJ42">
        <f>'مصرف متادون'!AD42</f>
        <v>0</v>
      </c>
      <c r="AK42">
        <f>'مصرف متادون'!AE42</f>
        <v>0</v>
      </c>
      <c r="AL42">
        <f>'مصرف متادون'!AF42</f>
        <v>0</v>
      </c>
      <c r="AM42">
        <f>'مصرف متادون'!AG42</f>
        <v>0</v>
      </c>
      <c r="AN42">
        <f>'مصرف متادون'!AH42</f>
        <v>0</v>
      </c>
      <c r="AO42">
        <f>'مصرف متادون'!AI42</f>
        <v>0</v>
      </c>
      <c r="AP42">
        <f>'مصرف متادون'!AJ42</f>
        <v>0</v>
      </c>
      <c r="AQ42">
        <f>'مصرف متادون'!AK42</f>
        <v>0</v>
      </c>
      <c r="AR42">
        <f>'مصرف متادون'!AL42</f>
        <v>0</v>
      </c>
      <c r="AS42">
        <f>'مصرف متادون'!AM42</f>
        <v>0</v>
      </c>
      <c r="AT42">
        <f>'مصرف متادون'!AN42</f>
        <v>0</v>
      </c>
    </row>
    <row r="43" spans="1:46" x14ac:dyDescent="0.25">
      <c r="A43" t="str">
        <f>"m"&amp;'مصرف متادون'!A43</f>
        <v>m0</v>
      </c>
      <c r="B43">
        <f>'مصرف متادون'!B43</f>
        <v>0</v>
      </c>
      <c r="C43">
        <f>'مصرف متادون'!C43</f>
        <v>0</v>
      </c>
      <c r="D43">
        <f>'مصرف متادون'!D43</f>
        <v>0</v>
      </c>
      <c r="E43">
        <f>'مصرف متادون'!E43</f>
        <v>0</v>
      </c>
      <c r="F43">
        <f>'مصرف متادون'!F43</f>
        <v>96</v>
      </c>
      <c r="G43">
        <f>'مصرف متادون'!G43</f>
        <v>0</v>
      </c>
      <c r="H43">
        <f>'بیماران متادون'!B43</f>
        <v>0</v>
      </c>
      <c r="I43">
        <f>'بیماران متادون'!C43</f>
        <v>0</v>
      </c>
      <c r="J43">
        <f>'بیماران متادون'!D43</f>
        <v>0</v>
      </c>
      <c r="K43">
        <f>'بیماران متادون'!F43</f>
        <v>0</v>
      </c>
      <c r="L43">
        <f>'بیماران متادون'!G43</f>
        <v>0</v>
      </c>
      <c r="M43">
        <f>'بیماران متادون'!H43</f>
        <v>0</v>
      </c>
      <c r="N43">
        <f>'بیماران متادون'!I43</f>
        <v>0</v>
      </c>
      <c r="O43">
        <f>'مصرف متادون'!I43</f>
        <v>0</v>
      </c>
      <c r="P43">
        <f>'مصرف متادون'!J43</f>
        <v>0</v>
      </c>
      <c r="Q43">
        <f>'مصرف متادون'!K43</f>
        <v>0</v>
      </c>
      <c r="R43">
        <f>'مصرف متادون'!L43</f>
        <v>0</v>
      </c>
      <c r="S43">
        <f>'مصرف متادون'!M43</f>
        <v>0</v>
      </c>
      <c r="T43">
        <f>'مصرف متادون'!N43</f>
        <v>0</v>
      </c>
      <c r="U43">
        <f>'مصرف متادون'!O43</f>
        <v>0</v>
      </c>
      <c r="V43">
        <f>'مصرف متادون'!P43</f>
        <v>0</v>
      </c>
      <c r="W43">
        <f>'مصرف متادون'!Q43</f>
        <v>0</v>
      </c>
      <c r="X43">
        <f>'مصرف متادون'!R43</f>
        <v>0</v>
      </c>
      <c r="Y43">
        <f>'مصرف متادون'!S43</f>
        <v>0</v>
      </c>
      <c r="Z43">
        <f>'مصرف متادون'!T43</f>
        <v>0</v>
      </c>
      <c r="AA43">
        <f>'مصرف متادون'!U43</f>
        <v>0</v>
      </c>
      <c r="AB43">
        <f>'مصرف متادون'!V43</f>
        <v>0</v>
      </c>
      <c r="AC43">
        <f>'مصرف متادون'!W43</f>
        <v>0</v>
      </c>
      <c r="AD43">
        <f>'مصرف متادون'!X43</f>
        <v>0</v>
      </c>
      <c r="AE43">
        <f>'مصرف متادون'!Y43</f>
        <v>0</v>
      </c>
      <c r="AF43">
        <f>'مصرف متادون'!Z43</f>
        <v>0</v>
      </c>
      <c r="AG43">
        <f>'مصرف متادون'!AA43</f>
        <v>0</v>
      </c>
      <c r="AH43">
        <f>'مصرف متادون'!AB43</f>
        <v>0</v>
      </c>
      <c r="AI43">
        <f>'مصرف متادون'!AC43</f>
        <v>0</v>
      </c>
      <c r="AJ43">
        <f>'مصرف متادون'!AD43</f>
        <v>0</v>
      </c>
      <c r="AK43">
        <f>'مصرف متادون'!AE43</f>
        <v>0</v>
      </c>
      <c r="AL43">
        <f>'مصرف متادون'!AF43</f>
        <v>0</v>
      </c>
      <c r="AM43">
        <f>'مصرف متادون'!AG43</f>
        <v>0</v>
      </c>
      <c r="AN43">
        <f>'مصرف متادون'!AH43</f>
        <v>0</v>
      </c>
      <c r="AO43">
        <f>'مصرف متادون'!AI43</f>
        <v>0</v>
      </c>
      <c r="AP43">
        <f>'مصرف متادون'!AJ43</f>
        <v>0</v>
      </c>
      <c r="AQ43">
        <f>'مصرف متادون'!AK43</f>
        <v>0</v>
      </c>
      <c r="AR43">
        <f>'مصرف متادون'!AL43</f>
        <v>0</v>
      </c>
      <c r="AS43">
        <f>'مصرف متادون'!AM43</f>
        <v>0</v>
      </c>
      <c r="AT43">
        <f>'مصرف متادون'!AN43</f>
        <v>0</v>
      </c>
    </row>
    <row r="44" spans="1:46" x14ac:dyDescent="0.25">
      <c r="A44" t="str">
        <f>"m"&amp;'مصرف متادون'!A44</f>
        <v>m0</v>
      </c>
      <c r="B44">
        <f>'مصرف متادون'!B44</f>
        <v>0</v>
      </c>
      <c r="C44">
        <f>'مصرف متادون'!C44</f>
        <v>0</v>
      </c>
      <c r="D44">
        <f>'مصرف متادون'!D44</f>
        <v>0</v>
      </c>
      <c r="E44">
        <f>'مصرف متادون'!E44</f>
        <v>0</v>
      </c>
      <c r="F44">
        <f>'مصرف متادون'!F44</f>
        <v>96</v>
      </c>
      <c r="G44">
        <f>'مصرف متادون'!G44</f>
        <v>0</v>
      </c>
      <c r="H44">
        <f>'بیماران متادون'!B44</f>
        <v>0</v>
      </c>
      <c r="I44">
        <f>'بیماران متادون'!C44</f>
        <v>0</v>
      </c>
      <c r="J44">
        <f>'بیماران متادون'!D44</f>
        <v>0</v>
      </c>
      <c r="K44">
        <f>'بیماران متادون'!F44</f>
        <v>0</v>
      </c>
      <c r="L44">
        <f>'بیماران متادون'!G44</f>
        <v>0</v>
      </c>
      <c r="M44">
        <f>'بیماران متادون'!H44</f>
        <v>0</v>
      </c>
      <c r="N44">
        <f>'بیماران متادون'!I44</f>
        <v>0</v>
      </c>
      <c r="O44">
        <f>'مصرف متادون'!I44</f>
        <v>0</v>
      </c>
      <c r="P44">
        <f>'مصرف متادون'!J44</f>
        <v>0</v>
      </c>
      <c r="Q44">
        <f>'مصرف متادون'!K44</f>
        <v>0</v>
      </c>
      <c r="R44">
        <f>'مصرف متادون'!L44</f>
        <v>0</v>
      </c>
      <c r="S44">
        <f>'مصرف متادون'!M44</f>
        <v>0</v>
      </c>
      <c r="T44">
        <f>'مصرف متادون'!N44</f>
        <v>0</v>
      </c>
      <c r="U44">
        <f>'مصرف متادون'!O44</f>
        <v>0</v>
      </c>
      <c r="V44">
        <f>'مصرف متادون'!P44</f>
        <v>0</v>
      </c>
      <c r="W44">
        <f>'مصرف متادون'!Q44</f>
        <v>0</v>
      </c>
      <c r="X44">
        <f>'مصرف متادون'!R44</f>
        <v>0</v>
      </c>
      <c r="Y44">
        <f>'مصرف متادون'!S44</f>
        <v>0</v>
      </c>
      <c r="Z44">
        <f>'مصرف متادون'!T44</f>
        <v>0</v>
      </c>
      <c r="AA44">
        <f>'مصرف متادون'!U44</f>
        <v>0</v>
      </c>
      <c r="AB44">
        <f>'مصرف متادون'!V44</f>
        <v>0</v>
      </c>
      <c r="AC44">
        <f>'مصرف متادون'!W44</f>
        <v>0</v>
      </c>
      <c r="AD44">
        <f>'مصرف متادون'!X44</f>
        <v>0</v>
      </c>
      <c r="AE44">
        <f>'مصرف متادون'!Y44</f>
        <v>0</v>
      </c>
      <c r="AF44">
        <f>'مصرف متادون'!Z44</f>
        <v>0</v>
      </c>
      <c r="AG44">
        <f>'مصرف متادون'!AA44</f>
        <v>0</v>
      </c>
      <c r="AH44">
        <f>'مصرف متادون'!AB44</f>
        <v>0</v>
      </c>
      <c r="AI44">
        <f>'مصرف متادون'!AC44</f>
        <v>0</v>
      </c>
      <c r="AJ44">
        <f>'مصرف متادون'!AD44</f>
        <v>0</v>
      </c>
      <c r="AK44">
        <f>'مصرف متادون'!AE44</f>
        <v>0</v>
      </c>
      <c r="AL44">
        <f>'مصرف متادون'!AF44</f>
        <v>0</v>
      </c>
      <c r="AM44">
        <f>'مصرف متادون'!AG44</f>
        <v>0</v>
      </c>
      <c r="AN44">
        <f>'مصرف متادون'!AH44</f>
        <v>0</v>
      </c>
      <c r="AO44">
        <f>'مصرف متادون'!AI44</f>
        <v>0</v>
      </c>
      <c r="AP44">
        <f>'مصرف متادون'!AJ44</f>
        <v>0</v>
      </c>
      <c r="AQ44">
        <f>'مصرف متادون'!AK44</f>
        <v>0</v>
      </c>
      <c r="AR44">
        <f>'مصرف متادون'!AL44</f>
        <v>0</v>
      </c>
      <c r="AS44">
        <f>'مصرف متادون'!AM44</f>
        <v>0</v>
      </c>
      <c r="AT44">
        <f>'مصرف متادون'!AN44</f>
        <v>0</v>
      </c>
    </row>
    <row r="45" spans="1:46" x14ac:dyDescent="0.25">
      <c r="A45" t="str">
        <f>"m"&amp;'مصرف متادون'!A45</f>
        <v>m0</v>
      </c>
      <c r="B45">
        <f>'مصرف متادون'!B45</f>
        <v>0</v>
      </c>
      <c r="C45">
        <f>'مصرف متادون'!C45</f>
        <v>0</v>
      </c>
      <c r="D45">
        <f>'مصرف متادون'!D45</f>
        <v>0</v>
      </c>
      <c r="E45">
        <f>'مصرف متادون'!E45</f>
        <v>0</v>
      </c>
      <c r="F45">
        <f>'مصرف متادون'!F45</f>
        <v>96</v>
      </c>
      <c r="G45">
        <f>'مصرف متادون'!G45</f>
        <v>0</v>
      </c>
      <c r="H45">
        <f>'بیماران متادون'!B45</f>
        <v>0</v>
      </c>
      <c r="I45">
        <f>'بیماران متادون'!C45</f>
        <v>0</v>
      </c>
      <c r="J45">
        <f>'بیماران متادون'!D45</f>
        <v>0</v>
      </c>
      <c r="K45">
        <f>'بیماران متادون'!F45</f>
        <v>0</v>
      </c>
      <c r="L45">
        <f>'بیماران متادون'!G45</f>
        <v>0</v>
      </c>
      <c r="M45">
        <f>'بیماران متادون'!H45</f>
        <v>0</v>
      </c>
      <c r="N45">
        <f>'بیماران متادون'!I45</f>
        <v>0</v>
      </c>
      <c r="O45">
        <f>'مصرف متادون'!I45</f>
        <v>0</v>
      </c>
      <c r="P45">
        <f>'مصرف متادون'!J45</f>
        <v>0</v>
      </c>
      <c r="Q45">
        <f>'مصرف متادون'!K45</f>
        <v>0</v>
      </c>
      <c r="R45">
        <f>'مصرف متادون'!L45</f>
        <v>0</v>
      </c>
      <c r="S45">
        <f>'مصرف متادون'!M45</f>
        <v>0</v>
      </c>
      <c r="T45">
        <f>'مصرف متادون'!N45</f>
        <v>0</v>
      </c>
      <c r="U45">
        <f>'مصرف متادون'!O45</f>
        <v>0</v>
      </c>
      <c r="V45">
        <f>'مصرف متادون'!P45</f>
        <v>0</v>
      </c>
      <c r="W45">
        <f>'مصرف متادون'!Q45</f>
        <v>0</v>
      </c>
      <c r="X45">
        <f>'مصرف متادون'!R45</f>
        <v>0</v>
      </c>
      <c r="Y45">
        <f>'مصرف متادون'!S45</f>
        <v>0</v>
      </c>
      <c r="Z45">
        <f>'مصرف متادون'!T45</f>
        <v>0</v>
      </c>
      <c r="AA45">
        <f>'مصرف متادون'!U45</f>
        <v>0</v>
      </c>
      <c r="AB45">
        <f>'مصرف متادون'!V45</f>
        <v>0</v>
      </c>
      <c r="AC45">
        <f>'مصرف متادون'!W45</f>
        <v>0</v>
      </c>
      <c r="AD45">
        <f>'مصرف متادون'!X45</f>
        <v>0</v>
      </c>
      <c r="AE45">
        <f>'مصرف متادون'!Y45</f>
        <v>0</v>
      </c>
      <c r="AF45">
        <f>'مصرف متادون'!Z45</f>
        <v>0</v>
      </c>
      <c r="AG45">
        <f>'مصرف متادون'!AA45</f>
        <v>0</v>
      </c>
      <c r="AH45">
        <f>'مصرف متادون'!AB45</f>
        <v>0</v>
      </c>
      <c r="AI45">
        <f>'مصرف متادون'!AC45</f>
        <v>0</v>
      </c>
      <c r="AJ45">
        <f>'مصرف متادون'!AD45</f>
        <v>0</v>
      </c>
      <c r="AK45">
        <f>'مصرف متادون'!AE45</f>
        <v>0</v>
      </c>
      <c r="AL45">
        <f>'مصرف متادون'!AF45</f>
        <v>0</v>
      </c>
      <c r="AM45">
        <f>'مصرف متادون'!AG45</f>
        <v>0</v>
      </c>
      <c r="AN45">
        <f>'مصرف متادون'!AH45</f>
        <v>0</v>
      </c>
      <c r="AO45">
        <f>'مصرف متادون'!AI45</f>
        <v>0</v>
      </c>
      <c r="AP45">
        <f>'مصرف متادون'!AJ45</f>
        <v>0</v>
      </c>
      <c r="AQ45">
        <f>'مصرف متادون'!AK45</f>
        <v>0</v>
      </c>
      <c r="AR45">
        <f>'مصرف متادون'!AL45</f>
        <v>0</v>
      </c>
      <c r="AS45">
        <f>'مصرف متادون'!AM45</f>
        <v>0</v>
      </c>
      <c r="AT45">
        <f>'مصرف متادون'!AN45</f>
        <v>0</v>
      </c>
    </row>
    <row r="46" spans="1:46" x14ac:dyDescent="0.25">
      <c r="A46" t="str">
        <f>"m"&amp;'مصرف متادون'!A46</f>
        <v>m0</v>
      </c>
      <c r="B46">
        <f>'مصرف متادون'!B46</f>
        <v>0</v>
      </c>
      <c r="C46">
        <f>'مصرف متادون'!C46</f>
        <v>0</v>
      </c>
      <c r="D46">
        <f>'مصرف متادون'!D46</f>
        <v>0</v>
      </c>
      <c r="E46">
        <f>'مصرف متادون'!E46</f>
        <v>0</v>
      </c>
      <c r="F46">
        <f>'مصرف متادون'!F46</f>
        <v>96</v>
      </c>
      <c r="G46">
        <f>'مصرف متادون'!G46</f>
        <v>0</v>
      </c>
      <c r="H46">
        <f>'بیماران متادون'!B46</f>
        <v>0</v>
      </c>
      <c r="I46">
        <f>'بیماران متادون'!C46</f>
        <v>0</v>
      </c>
      <c r="J46">
        <f>'بیماران متادون'!D46</f>
        <v>0</v>
      </c>
      <c r="K46">
        <f>'بیماران متادون'!F46</f>
        <v>0</v>
      </c>
      <c r="L46">
        <f>'بیماران متادون'!G46</f>
        <v>0</v>
      </c>
      <c r="M46">
        <f>'بیماران متادون'!H46</f>
        <v>0</v>
      </c>
      <c r="N46">
        <f>'بیماران متادون'!I46</f>
        <v>0</v>
      </c>
      <c r="O46">
        <f>'مصرف متادون'!I46</f>
        <v>0</v>
      </c>
      <c r="P46">
        <f>'مصرف متادون'!J46</f>
        <v>0</v>
      </c>
      <c r="Q46">
        <f>'مصرف متادون'!K46</f>
        <v>0</v>
      </c>
      <c r="R46">
        <f>'مصرف متادون'!L46</f>
        <v>0</v>
      </c>
      <c r="S46">
        <f>'مصرف متادون'!M46</f>
        <v>0</v>
      </c>
      <c r="T46">
        <f>'مصرف متادون'!N46</f>
        <v>0</v>
      </c>
      <c r="U46">
        <f>'مصرف متادون'!O46</f>
        <v>0</v>
      </c>
      <c r="V46">
        <f>'مصرف متادون'!P46</f>
        <v>0</v>
      </c>
      <c r="W46">
        <f>'مصرف متادون'!Q46</f>
        <v>0</v>
      </c>
      <c r="X46">
        <f>'مصرف متادون'!R46</f>
        <v>0</v>
      </c>
      <c r="Y46">
        <f>'مصرف متادون'!S46</f>
        <v>0</v>
      </c>
      <c r="Z46">
        <f>'مصرف متادون'!T46</f>
        <v>0</v>
      </c>
      <c r="AA46">
        <f>'مصرف متادون'!U46</f>
        <v>0</v>
      </c>
      <c r="AB46">
        <f>'مصرف متادون'!V46</f>
        <v>0</v>
      </c>
      <c r="AC46">
        <f>'مصرف متادون'!W46</f>
        <v>0</v>
      </c>
      <c r="AD46">
        <f>'مصرف متادون'!X46</f>
        <v>0</v>
      </c>
      <c r="AE46">
        <f>'مصرف متادون'!Y46</f>
        <v>0</v>
      </c>
      <c r="AF46">
        <f>'مصرف متادون'!Z46</f>
        <v>0</v>
      </c>
      <c r="AG46">
        <f>'مصرف متادون'!AA46</f>
        <v>0</v>
      </c>
      <c r="AH46">
        <f>'مصرف متادون'!AB46</f>
        <v>0</v>
      </c>
      <c r="AI46">
        <f>'مصرف متادون'!AC46</f>
        <v>0</v>
      </c>
      <c r="AJ46">
        <f>'مصرف متادون'!AD46</f>
        <v>0</v>
      </c>
      <c r="AK46">
        <f>'مصرف متادون'!AE46</f>
        <v>0</v>
      </c>
      <c r="AL46">
        <f>'مصرف متادون'!AF46</f>
        <v>0</v>
      </c>
      <c r="AM46">
        <f>'مصرف متادون'!AG46</f>
        <v>0</v>
      </c>
      <c r="AN46">
        <f>'مصرف متادون'!AH46</f>
        <v>0</v>
      </c>
      <c r="AO46">
        <f>'مصرف متادون'!AI46</f>
        <v>0</v>
      </c>
      <c r="AP46">
        <f>'مصرف متادون'!AJ46</f>
        <v>0</v>
      </c>
      <c r="AQ46">
        <f>'مصرف متادون'!AK46</f>
        <v>0</v>
      </c>
      <c r="AR46">
        <f>'مصرف متادون'!AL46</f>
        <v>0</v>
      </c>
      <c r="AS46">
        <f>'مصرف متادون'!AM46</f>
        <v>0</v>
      </c>
      <c r="AT46">
        <f>'مصرف متادون'!AN46</f>
        <v>0</v>
      </c>
    </row>
    <row r="47" spans="1:46" x14ac:dyDescent="0.25">
      <c r="A47" t="str">
        <f>"m"&amp;'مصرف متادون'!A47</f>
        <v>m0</v>
      </c>
      <c r="B47">
        <f>'مصرف متادون'!B47</f>
        <v>0</v>
      </c>
      <c r="C47">
        <f>'مصرف متادون'!C47</f>
        <v>0</v>
      </c>
      <c r="D47">
        <f>'مصرف متادون'!D47</f>
        <v>0</v>
      </c>
      <c r="E47">
        <f>'مصرف متادون'!E47</f>
        <v>0</v>
      </c>
      <c r="F47">
        <f>'مصرف متادون'!F47</f>
        <v>96</v>
      </c>
      <c r="G47">
        <f>'مصرف متادون'!G47</f>
        <v>0</v>
      </c>
      <c r="H47">
        <f>'بیماران متادون'!B47</f>
        <v>0</v>
      </c>
      <c r="I47">
        <f>'بیماران متادون'!C47</f>
        <v>0</v>
      </c>
      <c r="J47">
        <f>'بیماران متادون'!D47</f>
        <v>0</v>
      </c>
      <c r="K47">
        <f>'بیماران متادون'!F47</f>
        <v>0</v>
      </c>
      <c r="L47">
        <f>'بیماران متادون'!G47</f>
        <v>0</v>
      </c>
      <c r="M47">
        <f>'بیماران متادون'!H47</f>
        <v>0</v>
      </c>
      <c r="N47">
        <f>'بیماران متادون'!I47</f>
        <v>0</v>
      </c>
      <c r="O47">
        <f>'مصرف متادون'!I47</f>
        <v>0</v>
      </c>
      <c r="P47">
        <f>'مصرف متادون'!J47</f>
        <v>0</v>
      </c>
      <c r="Q47">
        <f>'مصرف متادون'!K47</f>
        <v>0</v>
      </c>
      <c r="R47">
        <f>'مصرف متادون'!L47</f>
        <v>0</v>
      </c>
      <c r="S47">
        <f>'مصرف متادون'!M47</f>
        <v>0</v>
      </c>
      <c r="T47">
        <f>'مصرف متادون'!N47</f>
        <v>0</v>
      </c>
      <c r="U47">
        <f>'مصرف متادون'!O47</f>
        <v>0</v>
      </c>
      <c r="V47">
        <f>'مصرف متادون'!P47</f>
        <v>0</v>
      </c>
      <c r="W47">
        <f>'مصرف متادون'!Q47</f>
        <v>0</v>
      </c>
      <c r="X47">
        <f>'مصرف متادون'!R47</f>
        <v>0</v>
      </c>
      <c r="Y47">
        <f>'مصرف متادون'!S47</f>
        <v>0</v>
      </c>
      <c r="Z47">
        <f>'مصرف متادون'!T47</f>
        <v>0</v>
      </c>
      <c r="AA47">
        <f>'مصرف متادون'!U47</f>
        <v>0</v>
      </c>
      <c r="AB47">
        <f>'مصرف متادون'!V47</f>
        <v>0</v>
      </c>
      <c r="AC47">
        <f>'مصرف متادون'!W47</f>
        <v>0</v>
      </c>
      <c r="AD47">
        <f>'مصرف متادون'!X47</f>
        <v>0</v>
      </c>
      <c r="AE47">
        <f>'مصرف متادون'!Y47</f>
        <v>0</v>
      </c>
      <c r="AF47">
        <f>'مصرف متادون'!Z47</f>
        <v>0</v>
      </c>
      <c r="AG47">
        <f>'مصرف متادون'!AA47</f>
        <v>0</v>
      </c>
      <c r="AH47">
        <f>'مصرف متادون'!AB47</f>
        <v>0</v>
      </c>
      <c r="AI47">
        <f>'مصرف متادون'!AC47</f>
        <v>0</v>
      </c>
      <c r="AJ47">
        <f>'مصرف متادون'!AD47</f>
        <v>0</v>
      </c>
      <c r="AK47">
        <f>'مصرف متادون'!AE47</f>
        <v>0</v>
      </c>
      <c r="AL47">
        <f>'مصرف متادون'!AF47</f>
        <v>0</v>
      </c>
      <c r="AM47">
        <f>'مصرف متادون'!AG47</f>
        <v>0</v>
      </c>
      <c r="AN47">
        <f>'مصرف متادون'!AH47</f>
        <v>0</v>
      </c>
      <c r="AO47">
        <f>'مصرف متادون'!AI47</f>
        <v>0</v>
      </c>
      <c r="AP47">
        <f>'مصرف متادون'!AJ47</f>
        <v>0</v>
      </c>
      <c r="AQ47">
        <f>'مصرف متادون'!AK47</f>
        <v>0</v>
      </c>
      <c r="AR47">
        <f>'مصرف متادون'!AL47</f>
        <v>0</v>
      </c>
      <c r="AS47">
        <f>'مصرف متادون'!AM47</f>
        <v>0</v>
      </c>
      <c r="AT47">
        <f>'مصرف متادون'!AN47</f>
        <v>0</v>
      </c>
    </row>
    <row r="48" spans="1:46" x14ac:dyDescent="0.25">
      <c r="A48" t="str">
        <f>"m"&amp;'مصرف متادون'!A48</f>
        <v>m0</v>
      </c>
      <c r="B48">
        <f>'مصرف متادون'!B48</f>
        <v>0</v>
      </c>
      <c r="C48">
        <f>'مصرف متادون'!C48</f>
        <v>0</v>
      </c>
      <c r="D48">
        <f>'مصرف متادون'!D48</f>
        <v>0</v>
      </c>
      <c r="E48">
        <f>'مصرف متادون'!E48</f>
        <v>0</v>
      </c>
      <c r="F48">
        <f>'مصرف متادون'!F48</f>
        <v>96</v>
      </c>
      <c r="G48">
        <f>'مصرف متادون'!G48</f>
        <v>0</v>
      </c>
      <c r="H48">
        <f>'بیماران متادون'!B48</f>
        <v>0</v>
      </c>
      <c r="I48">
        <f>'بیماران متادون'!C48</f>
        <v>0</v>
      </c>
      <c r="J48">
        <f>'بیماران متادون'!D48</f>
        <v>0</v>
      </c>
      <c r="K48">
        <f>'بیماران متادون'!F48</f>
        <v>0</v>
      </c>
      <c r="L48">
        <f>'بیماران متادون'!G48</f>
        <v>0</v>
      </c>
      <c r="M48">
        <f>'بیماران متادون'!H48</f>
        <v>0</v>
      </c>
      <c r="N48">
        <f>'بیماران متادون'!I48</f>
        <v>0</v>
      </c>
      <c r="O48">
        <f>'مصرف متادون'!I48</f>
        <v>0</v>
      </c>
      <c r="P48">
        <f>'مصرف متادون'!J48</f>
        <v>0</v>
      </c>
      <c r="Q48">
        <f>'مصرف متادون'!K48</f>
        <v>0</v>
      </c>
      <c r="R48">
        <f>'مصرف متادون'!L48</f>
        <v>0</v>
      </c>
      <c r="S48">
        <f>'مصرف متادون'!M48</f>
        <v>0</v>
      </c>
      <c r="T48">
        <f>'مصرف متادون'!N48</f>
        <v>0</v>
      </c>
      <c r="U48">
        <f>'مصرف متادون'!O48</f>
        <v>0</v>
      </c>
      <c r="V48">
        <f>'مصرف متادون'!P48</f>
        <v>0</v>
      </c>
      <c r="W48">
        <f>'مصرف متادون'!Q48</f>
        <v>0</v>
      </c>
      <c r="X48">
        <f>'مصرف متادون'!R48</f>
        <v>0</v>
      </c>
      <c r="Y48">
        <f>'مصرف متادون'!S48</f>
        <v>0</v>
      </c>
      <c r="Z48">
        <f>'مصرف متادون'!T48</f>
        <v>0</v>
      </c>
      <c r="AA48">
        <f>'مصرف متادون'!U48</f>
        <v>0</v>
      </c>
      <c r="AB48">
        <f>'مصرف متادون'!V48</f>
        <v>0</v>
      </c>
      <c r="AC48">
        <f>'مصرف متادون'!W48</f>
        <v>0</v>
      </c>
      <c r="AD48">
        <f>'مصرف متادون'!X48</f>
        <v>0</v>
      </c>
      <c r="AE48">
        <f>'مصرف متادون'!Y48</f>
        <v>0</v>
      </c>
      <c r="AF48">
        <f>'مصرف متادون'!Z48</f>
        <v>0</v>
      </c>
      <c r="AG48">
        <f>'مصرف متادون'!AA48</f>
        <v>0</v>
      </c>
      <c r="AH48">
        <f>'مصرف متادون'!AB48</f>
        <v>0</v>
      </c>
      <c r="AI48">
        <f>'مصرف متادون'!AC48</f>
        <v>0</v>
      </c>
      <c r="AJ48">
        <f>'مصرف متادون'!AD48</f>
        <v>0</v>
      </c>
      <c r="AK48">
        <f>'مصرف متادون'!AE48</f>
        <v>0</v>
      </c>
      <c r="AL48">
        <f>'مصرف متادون'!AF48</f>
        <v>0</v>
      </c>
      <c r="AM48">
        <f>'مصرف متادون'!AG48</f>
        <v>0</v>
      </c>
      <c r="AN48">
        <f>'مصرف متادون'!AH48</f>
        <v>0</v>
      </c>
      <c r="AO48">
        <f>'مصرف متادون'!AI48</f>
        <v>0</v>
      </c>
      <c r="AP48">
        <f>'مصرف متادون'!AJ48</f>
        <v>0</v>
      </c>
      <c r="AQ48">
        <f>'مصرف متادون'!AK48</f>
        <v>0</v>
      </c>
      <c r="AR48">
        <f>'مصرف متادون'!AL48</f>
        <v>0</v>
      </c>
      <c r="AS48">
        <f>'مصرف متادون'!AM48</f>
        <v>0</v>
      </c>
      <c r="AT48">
        <f>'مصرف متادون'!AN48</f>
        <v>0</v>
      </c>
    </row>
    <row r="49" spans="1:46" x14ac:dyDescent="0.25">
      <c r="A49" t="str">
        <f>"m"&amp;'مصرف متادون'!A49</f>
        <v>m0</v>
      </c>
      <c r="B49">
        <f>'مصرف متادون'!B49</f>
        <v>0</v>
      </c>
      <c r="C49">
        <f>'مصرف متادون'!C49</f>
        <v>0</v>
      </c>
      <c r="D49">
        <f>'مصرف متادون'!D49</f>
        <v>0</v>
      </c>
      <c r="E49">
        <f>'مصرف متادون'!E49</f>
        <v>0</v>
      </c>
      <c r="F49">
        <f>'مصرف متادون'!F49</f>
        <v>96</v>
      </c>
      <c r="G49">
        <f>'مصرف متادون'!G49</f>
        <v>0</v>
      </c>
      <c r="H49">
        <f>'بیماران متادون'!B49</f>
        <v>0</v>
      </c>
      <c r="I49">
        <f>'بیماران متادون'!C49</f>
        <v>0</v>
      </c>
      <c r="J49">
        <f>'بیماران متادون'!D49</f>
        <v>0</v>
      </c>
      <c r="K49">
        <f>'بیماران متادون'!F49</f>
        <v>0</v>
      </c>
      <c r="L49">
        <f>'بیماران متادون'!G49</f>
        <v>0</v>
      </c>
      <c r="M49">
        <f>'بیماران متادون'!H49</f>
        <v>0</v>
      </c>
      <c r="N49">
        <f>'بیماران متادون'!I49</f>
        <v>0</v>
      </c>
      <c r="O49">
        <f>'مصرف متادون'!I49</f>
        <v>0</v>
      </c>
      <c r="P49">
        <f>'مصرف متادون'!J49</f>
        <v>0</v>
      </c>
      <c r="Q49">
        <f>'مصرف متادون'!K49</f>
        <v>0</v>
      </c>
      <c r="R49">
        <f>'مصرف متادون'!L49</f>
        <v>0</v>
      </c>
      <c r="S49">
        <f>'مصرف متادون'!M49</f>
        <v>0</v>
      </c>
      <c r="T49">
        <f>'مصرف متادون'!N49</f>
        <v>0</v>
      </c>
      <c r="U49">
        <f>'مصرف متادون'!O49</f>
        <v>0</v>
      </c>
      <c r="V49">
        <f>'مصرف متادون'!P49</f>
        <v>0</v>
      </c>
      <c r="W49">
        <f>'مصرف متادون'!Q49</f>
        <v>0</v>
      </c>
      <c r="X49">
        <f>'مصرف متادون'!R49</f>
        <v>0</v>
      </c>
      <c r="Y49">
        <f>'مصرف متادون'!S49</f>
        <v>0</v>
      </c>
      <c r="Z49">
        <f>'مصرف متادون'!T49</f>
        <v>0</v>
      </c>
      <c r="AA49">
        <f>'مصرف متادون'!U49</f>
        <v>0</v>
      </c>
      <c r="AB49">
        <f>'مصرف متادون'!V49</f>
        <v>0</v>
      </c>
      <c r="AC49">
        <f>'مصرف متادون'!W49</f>
        <v>0</v>
      </c>
      <c r="AD49">
        <f>'مصرف متادون'!X49</f>
        <v>0</v>
      </c>
      <c r="AE49">
        <f>'مصرف متادون'!Y49</f>
        <v>0</v>
      </c>
      <c r="AF49">
        <f>'مصرف متادون'!Z49</f>
        <v>0</v>
      </c>
      <c r="AG49">
        <f>'مصرف متادون'!AA49</f>
        <v>0</v>
      </c>
      <c r="AH49">
        <f>'مصرف متادون'!AB49</f>
        <v>0</v>
      </c>
      <c r="AI49">
        <f>'مصرف متادون'!AC49</f>
        <v>0</v>
      </c>
      <c r="AJ49">
        <f>'مصرف متادون'!AD49</f>
        <v>0</v>
      </c>
      <c r="AK49">
        <f>'مصرف متادون'!AE49</f>
        <v>0</v>
      </c>
      <c r="AL49">
        <f>'مصرف متادون'!AF49</f>
        <v>0</v>
      </c>
      <c r="AM49">
        <f>'مصرف متادون'!AG49</f>
        <v>0</v>
      </c>
      <c r="AN49">
        <f>'مصرف متادون'!AH49</f>
        <v>0</v>
      </c>
      <c r="AO49">
        <f>'مصرف متادون'!AI49</f>
        <v>0</v>
      </c>
      <c r="AP49">
        <f>'مصرف متادون'!AJ49</f>
        <v>0</v>
      </c>
      <c r="AQ49">
        <f>'مصرف متادون'!AK49</f>
        <v>0</v>
      </c>
      <c r="AR49">
        <f>'مصرف متادون'!AL49</f>
        <v>0</v>
      </c>
      <c r="AS49">
        <f>'مصرف متادون'!AM49</f>
        <v>0</v>
      </c>
      <c r="AT49">
        <f>'مصرف متادون'!AN49</f>
        <v>0</v>
      </c>
    </row>
    <row r="50" spans="1:46" x14ac:dyDescent="0.25">
      <c r="A50" t="str">
        <f>"m"&amp;'مصرف متادون'!A50</f>
        <v>m0</v>
      </c>
      <c r="B50">
        <f>'مصرف متادون'!B50</f>
        <v>0</v>
      </c>
      <c r="C50">
        <f>'مصرف متادون'!C50</f>
        <v>0</v>
      </c>
      <c r="D50">
        <f>'مصرف متادون'!D50</f>
        <v>0</v>
      </c>
      <c r="E50">
        <f>'مصرف متادون'!E50</f>
        <v>0</v>
      </c>
      <c r="F50">
        <f>'مصرف متادون'!F50</f>
        <v>96</v>
      </c>
      <c r="G50">
        <f>'مصرف متادون'!G50</f>
        <v>0</v>
      </c>
      <c r="H50">
        <f>'بیماران متادون'!B50</f>
        <v>0</v>
      </c>
      <c r="I50">
        <f>'بیماران متادون'!C50</f>
        <v>0</v>
      </c>
      <c r="J50">
        <f>'بیماران متادون'!D50</f>
        <v>0</v>
      </c>
      <c r="K50">
        <f>'بیماران متادون'!F50</f>
        <v>0</v>
      </c>
      <c r="L50">
        <f>'بیماران متادون'!G50</f>
        <v>0</v>
      </c>
      <c r="M50">
        <f>'بیماران متادون'!H50</f>
        <v>0</v>
      </c>
      <c r="N50">
        <f>'بیماران متادون'!I50</f>
        <v>0</v>
      </c>
      <c r="O50">
        <f>'مصرف متادون'!I50</f>
        <v>0</v>
      </c>
      <c r="P50">
        <f>'مصرف متادون'!J50</f>
        <v>0</v>
      </c>
      <c r="Q50">
        <f>'مصرف متادون'!K50</f>
        <v>0</v>
      </c>
      <c r="R50">
        <f>'مصرف متادون'!L50</f>
        <v>0</v>
      </c>
      <c r="S50">
        <f>'مصرف متادون'!M50</f>
        <v>0</v>
      </c>
      <c r="T50">
        <f>'مصرف متادون'!N50</f>
        <v>0</v>
      </c>
      <c r="U50">
        <f>'مصرف متادون'!O50</f>
        <v>0</v>
      </c>
      <c r="V50">
        <f>'مصرف متادون'!P50</f>
        <v>0</v>
      </c>
      <c r="W50">
        <f>'مصرف متادون'!Q50</f>
        <v>0</v>
      </c>
      <c r="X50">
        <f>'مصرف متادون'!R50</f>
        <v>0</v>
      </c>
      <c r="Y50">
        <f>'مصرف متادون'!S50</f>
        <v>0</v>
      </c>
      <c r="Z50">
        <f>'مصرف متادون'!T50</f>
        <v>0</v>
      </c>
      <c r="AA50">
        <f>'مصرف متادون'!U50</f>
        <v>0</v>
      </c>
      <c r="AB50">
        <f>'مصرف متادون'!V50</f>
        <v>0</v>
      </c>
      <c r="AC50">
        <f>'مصرف متادون'!W50</f>
        <v>0</v>
      </c>
      <c r="AD50">
        <f>'مصرف متادون'!X50</f>
        <v>0</v>
      </c>
      <c r="AE50">
        <f>'مصرف متادون'!Y50</f>
        <v>0</v>
      </c>
      <c r="AF50">
        <f>'مصرف متادون'!Z50</f>
        <v>0</v>
      </c>
      <c r="AG50">
        <f>'مصرف متادون'!AA50</f>
        <v>0</v>
      </c>
      <c r="AH50">
        <f>'مصرف متادون'!AB50</f>
        <v>0</v>
      </c>
      <c r="AI50">
        <f>'مصرف متادون'!AC50</f>
        <v>0</v>
      </c>
      <c r="AJ50">
        <f>'مصرف متادون'!AD50</f>
        <v>0</v>
      </c>
      <c r="AK50">
        <f>'مصرف متادون'!AE50</f>
        <v>0</v>
      </c>
      <c r="AL50">
        <f>'مصرف متادون'!AF50</f>
        <v>0</v>
      </c>
      <c r="AM50">
        <f>'مصرف متادون'!AG50</f>
        <v>0</v>
      </c>
      <c r="AN50">
        <f>'مصرف متادون'!AH50</f>
        <v>0</v>
      </c>
      <c r="AO50">
        <f>'مصرف متادون'!AI50</f>
        <v>0</v>
      </c>
      <c r="AP50">
        <f>'مصرف متادون'!AJ50</f>
        <v>0</v>
      </c>
      <c r="AQ50">
        <f>'مصرف متادون'!AK50</f>
        <v>0</v>
      </c>
      <c r="AR50">
        <f>'مصرف متادون'!AL50</f>
        <v>0</v>
      </c>
      <c r="AS50">
        <f>'مصرف متادون'!AM50</f>
        <v>0</v>
      </c>
      <c r="AT50">
        <f>'مصرف متادون'!AN50</f>
        <v>0</v>
      </c>
    </row>
    <row r="51" spans="1:46" x14ac:dyDescent="0.25">
      <c r="A51" t="str">
        <f>"m"&amp;'مصرف متادون'!A51</f>
        <v>m0</v>
      </c>
      <c r="B51">
        <f>'مصرف متادون'!B51</f>
        <v>0</v>
      </c>
      <c r="C51">
        <f>'مصرف متادون'!C51</f>
        <v>0</v>
      </c>
      <c r="D51">
        <f>'مصرف متادون'!D51</f>
        <v>0</v>
      </c>
      <c r="E51">
        <f>'مصرف متادون'!E51</f>
        <v>0</v>
      </c>
      <c r="F51">
        <f>'مصرف متادون'!F51</f>
        <v>96</v>
      </c>
      <c r="G51">
        <f>'مصرف متادون'!G51</f>
        <v>0</v>
      </c>
      <c r="H51">
        <f>'بیماران متادون'!B51</f>
        <v>0</v>
      </c>
      <c r="I51">
        <f>'بیماران متادون'!C51</f>
        <v>0</v>
      </c>
      <c r="J51">
        <f>'بیماران متادون'!D51</f>
        <v>0</v>
      </c>
      <c r="K51">
        <f>'بیماران متادون'!F51</f>
        <v>0</v>
      </c>
      <c r="L51">
        <f>'بیماران متادون'!G51</f>
        <v>0</v>
      </c>
      <c r="M51">
        <f>'بیماران متادون'!H51</f>
        <v>0</v>
      </c>
      <c r="N51">
        <f>'بیماران متادون'!I51</f>
        <v>0</v>
      </c>
      <c r="O51">
        <f>'مصرف متادون'!I51</f>
        <v>0</v>
      </c>
      <c r="P51">
        <f>'مصرف متادون'!J51</f>
        <v>0</v>
      </c>
      <c r="Q51">
        <f>'مصرف متادون'!K51</f>
        <v>0</v>
      </c>
      <c r="R51">
        <f>'مصرف متادون'!L51</f>
        <v>0</v>
      </c>
      <c r="S51">
        <f>'مصرف متادون'!M51</f>
        <v>0</v>
      </c>
      <c r="T51">
        <f>'مصرف متادون'!N51</f>
        <v>0</v>
      </c>
      <c r="U51">
        <f>'مصرف متادون'!O51</f>
        <v>0</v>
      </c>
      <c r="V51">
        <f>'مصرف متادون'!P51</f>
        <v>0</v>
      </c>
      <c r="W51">
        <f>'مصرف متادون'!Q51</f>
        <v>0</v>
      </c>
      <c r="X51">
        <f>'مصرف متادون'!R51</f>
        <v>0</v>
      </c>
      <c r="Y51">
        <f>'مصرف متادون'!S51</f>
        <v>0</v>
      </c>
      <c r="Z51">
        <f>'مصرف متادون'!T51</f>
        <v>0</v>
      </c>
      <c r="AA51">
        <f>'مصرف متادون'!U51</f>
        <v>0</v>
      </c>
      <c r="AB51">
        <f>'مصرف متادون'!V51</f>
        <v>0</v>
      </c>
      <c r="AC51">
        <f>'مصرف متادون'!W51</f>
        <v>0</v>
      </c>
      <c r="AD51">
        <f>'مصرف متادون'!X51</f>
        <v>0</v>
      </c>
      <c r="AE51">
        <f>'مصرف متادون'!Y51</f>
        <v>0</v>
      </c>
      <c r="AF51">
        <f>'مصرف متادون'!Z51</f>
        <v>0</v>
      </c>
      <c r="AG51">
        <f>'مصرف متادون'!AA51</f>
        <v>0</v>
      </c>
      <c r="AH51">
        <f>'مصرف متادون'!AB51</f>
        <v>0</v>
      </c>
      <c r="AI51">
        <f>'مصرف متادون'!AC51</f>
        <v>0</v>
      </c>
      <c r="AJ51">
        <f>'مصرف متادون'!AD51</f>
        <v>0</v>
      </c>
      <c r="AK51">
        <f>'مصرف متادون'!AE51</f>
        <v>0</v>
      </c>
      <c r="AL51">
        <f>'مصرف متادون'!AF51</f>
        <v>0</v>
      </c>
      <c r="AM51">
        <f>'مصرف متادون'!AG51</f>
        <v>0</v>
      </c>
      <c r="AN51">
        <f>'مصرف متادون'!AH51</f>
        <v>0</v>
      </c>
      <c r="AO51">
        <f>'مصرف متادون'!AI51</f>
        <v>0</v>
      </c>
      <c r="AP51">
        <f>'مصرف متادون'!AJ51</f>
        <v>0</v>
      </c>
      <c r="AQ51">
        <f>'مصرف متادون'!AK51</f>
        <v>0</v>
      </c>
      <c r="AR51">
        <f>'مصرف متادون'!AL51</f>
        <v>0</v>
      </c>
      <c r="AS51">
        <f>'مصرف متادون'!AM51</f>
        <v>0</v>
      </c>
      <c r="AT51">
        <f>'مصرف متادون'!AN51</f>
        <v>0</v>
      </c>
    </row>
    <row r="52" spans="1:46" x14ac:dyDescent="0.25">
      <c r="A52" t="str">
        <f>"m"&amp;'مصرف متادون'!A52</f>
        <v>m0</v>
      </c>
      <c r="B52">
        <f>'مصرف متادون'!B52</f>
        <v>0</v>
      </c>
      <c r="C52">
        <f>'مصرف متادون'!C52</f>
        <v>0</v>
      </c>
      <c r="D52">
        <f>'مصرف متادون'!D52</f>
        <v>0</v>
      </c>
      <c r="E52">
        <f>'مصرف متادون'!E52</f>
        <v>0</v>
      </c>
      <c r="F52">
        <f>'مصرف متادون'!F52</f>
        <v>96</v>
      </c>
      <c r="G52">
        <f>'مصرف متادون'!G52</f>
        <v>0</v>
      </c>
      <c r="H52">
        <f>'بیماران متادون'!B52</f>
        <v>0</v>
      </c>
      <c r="I52">
        <f>'بیماران متادون'!C52</f>
        <v>0</v>
      </c>
      <c r="J52">
        <f>'بیماران متادون'!D52</f>
        <v>0</v>
      </c>
      <c r="K52">
        <f>'بیماران متادون'!F52</f>
        <v>0</v>
      </c>
      <c r="L52">
        <f>'بیماران متادون'!G52</f>
        <v>0</v>
      </c>
      <c r="M52">
        <f>'بیماران متادون'!H52</f>
        <v>0</v>
      </c>
      <c r="N52">
        <f>'بیماران متادون'!I52</f>
        <v>0</v>
      </c>
      <c r="O52">
        <f>'مصرف متادون'!I52</f>
        <v>0</v>
      </c>
      <c r="P52">
        <f>'مصرف متادون'!J52</f>
        <v>0</v>
      </c>
      <c r="Q52">
        <f>'مصرف متادون'!K52</f>
        <v>0</v>
      </c>
      <c r="R52">
        <f>'مصرف متادون'!L52</f>
        <v>0</v>
      </c>
      <c r="S52">
        <f>'مصرف متادون'!M52</f>
        <v>0</v>
      </c>
      <c r="T52">
        <f>'مصرف متادون'!N52</f>
        <v>0</v>
      </c>
      <c r="U52">
        <f>'مصرف متادون'!O52</f>
        <v>0</v>
      </c>
      <c r="V52">
        <f>'مصرف متادون'!P52</f>
        <v>0</v>
      </c>
      <c r="W52">
        <f>'مصرف متادون'!Q52</f>
        <v>0</v>
      </c>
      <c r="X52">
        <f>'مصرف متادون'!R52</f>
        <v>0</v>
      </c>
      <c r="Y52">
        <f>'مصرف متادون'!S52</f>
        <v>0</v>
      </c>
      <c r="Z52">
        <f>'مصرف متادون'!T52</f>
        <v>0</v>
      </c>
      <c r="AA52">
        <f>'مصرف متادون'!U52</f>
        <v>0</v>
      </c>
      <c r="AB52">
        <f>'مصرف متادون'!V52</f>
        <v>0</v>
      </c>
      <c r="AC52">
        <f>'مصرف متادون'!W52</f>
        <v>0</v>
      </c>
      <c r="AD52">
        <f>'مصرف متادون'!X52</f>
        <v>0</v>
      </c>
      <c r="AE52">
        <f>'مصرف متادون'!Y52</f>
        <v>0</v>
      </c>
      <c r="AF52">
        <f>'مصرف متادون'!Z52</f>
        <v>0</v>
      </c>
      <c r="AG52">
        <f>'مصرف متادون'!AA52</f>
        <v>0</v>
      </c>
      <c r="AH52">
        <f>'مصرف متادون'!AB52</f>
        <v>0</v>
      </c>
      <c r="AI52">
        <f>'مصرف متادون'!AC52</f>
        <v>0</v>
      </c>
      <c r="AJ52">
        <f>'مصرف متادون'!AD52</f>
        <v>0</v>
      </c>
      <c r="AK52">
        <f>'مصرف متادون'!AE52</f>
        <v>0</v>
      </c>
      <c r="AL52">
        <f>'مصرف متادون'!AF52</f>
        <v>0</v>
      </c>
      <c r="AM52">
        <f>'مصرف متادون'!AG52</f>
        <v>0</v>
      </c>
      <c r="AN52">
        <f>'مصرف متادون'!AH52</f>
        <v>0</v>
      </c>
      <c r="AO52">
        <f>'مصرف متادون'!AI52</f>
        <v>0</v>
      </c>
      <c r="AP52">
        <f>'مصرف متادون'!AJ52</f>
        <v>0</v>
      </c>
      <c r="AQ52">
        <f>'مصرف متادون'!AK52</f>
        <v>0</v>
      </c>
      <c r="AR52">
        <f>'مصرف متادون'!AL52</f>
        <v>0</v>
      </c>
      <c r="AS52">
        <f>'مصرف متادون'!AM52</f>
        <v>0</v>
      </c>
      <c r="AT52">
        <f>'مصرف متادون'!AN52</f>
        <v>0</v>
      </c>
    </row>
    <row r="53" spans="1:46" x14ac:dyDescent="0.25">
      <c r="A53" t="str">
        <f>"m"&amp;'مصرف متادون'!A53</f>
        <v>m0</v>
      </c>
      <c r="B53">
        <f>'مصرف متادون'!B53</f>
        <v>0</v>
      </c>
      <c r="C53">
        <f>'مصرف متادون'!C53</f>
        <v>0</v>
      </c>
      <c r="D53">
        <f>'مصرف متادون'!D53</f>
        <v>0</v>
      </c>
      <c r="E53">
        <f>'مصرف متادون'!E53</f>
        <v>0</v>
      </c>
      <c r="F53">
        <f>'مصرف متادون'!F53</f>
        <v>96</v>
      </c>
      <c r="G53">
        <f>'مصرف متادون'!G53</f>
        <v>0</v>
      </c>
      <c r="H53">
        <f>'بیماران متادون'!B53</f>
        <v>0</v>
      </c>
      <c r="I53">
        <f>'بیماران متادون'!C53</f>
        <v>0</v>
      </c>
      <c r="J53">
        <f>'بیماران متادون'!D53</f>
        <v>0</v>
      </c>
      <c r="K53">
        <f>'بیماران متادون'!F53</f>
        <v>0</v>
      </c>
      <c r="L53">
        <f>'بیماران متادون'!G53</f>
        <v>0</v>
      </c>
      <c r="M53">
        <f>'بیماران متادون'!H53</f>
        <v>0</v>
      </c>
      <c r="N53">
        <f>'بیماران متادون'!I53</f>
        <v>0</v>
      </c>
      <c r="O53">
        <f>'مصرف متادون'!I53</f>
        <v>0</v>
      </c>
      <c r="P53">
        <f>'مصرف متادون'!J53</f>
        <v>0</v>
      </c>
      <c r="Q53">
        <f>'مصرف متادون'!K53</f>
        <v>0</v>
      </c>
      <c r="R53">
        <f>'مصرف متادون'!L53</f>
        <v>0</v>
      </c>
      <c r="S53">
        <f>'مصرف متادون'!M53</f>
        <v>0</v>
      </c>
      <c r="T53">
        <f>'مصرف متادون'!N53</f>
        <v>0</v>
      </c>
      <c r="U53">
        <f>'مصرف متادون'!O53</f>
        <v>0</v>
      </c>
      <c r="V53">
        <f>'مصرف متادون'!P53</f>
        <v>0</v>
      </c>
      <c r="W53">
        <f>'مصرف متادون'!Q53</f>
        <v>0</v>
      </c>
      <c r="X53">
        <f>'مصرف متادون'!R53</f>
        <v>0</v>
      </c>
      <c r="Y53">
        <f>'مصرف متادون'!S53</f>
        <v>0</v>
      </c>
      <c r="Z53">
        <f>'مصرف متادون'!T53</f>
        <v>0</v>
      </c>
      <c r="AA53">
        <f>'مصرف متادون'!U53</f>
        <v>0</v>
      </c>
      <c r="AB53">
        <f>'مصرف متادون'!V53</f>
        <v>0</v>
      </c>
      <c r="AC53">
        <f>'مصرف متادون'!W53</f>
        <v>0</v>
      </c>
      <c r="AD53">
        <f>'مصرف متادون'!X53</f>
        <v>0</v>
      </c>
      <c r="AE53">
        <f>'مصرف متادون'!Y53</f>
        <v>0</v>
      </c>
      <c r="AF53">
        <f>'مصرف متادون'!Z53</f>
        <v>0</v>
      </c>
      <c r="AG53">
        <f>'مصرف متادون'!AA53</f>
        <v>0</v>
      </c>
      <c r="AH53">
        <f>'مصرف متادون'!AB53</f>
        <v>0</v>
      </c>
      <c r="AI53">
        <f>'مصرف متادون'!AC53</f>
        <v>0</v>
      </c>
      <c r="AJ53">
        <f>'مصرف متادون'!AD53</f>
        <v>0</v>
      </c>
      <c r="AK53">
        <f>'مصرف متادون'!AE53</f>
        <v>0</v>
      </c>
      <c r="AL53">
        <f>'مصرف متادون'!AF53</f>
        <v>0</v>
      </c>
      <c r="AM53">
        <f>'مصرف متادون'!AG53</f>
        <v>0</v>
      </c>
      <c r="AN53">
        <f>'مصرف متادون'!AH53</f>
        <v>0</v>
      </c>
      <c r="AO53">
        <f>'مصرف متادون'!AI53</f>
        <v>0</v>
      </c>
      <c r="AP53">
        <f>'مصرف متادون'!AJ53</f>
        <v>0</v>
      </c>
      <c r="AQ53">
        <f>'مصرف متادون'!AK53</f>
        <v>0</v>
      </c>
      <c r="AR53">
        <f>'مصرف متادون'!AL53</f>
        <v>0</v>
      </c>
      <c r="AS53">
        <f>'مصرف متادون'!AM53</f>
        <v>0</v>
      </c>
      <c r="AT53">
        <f>'مصرف متادون'!AN53</f>
        <v>0</v>
      </c>
    </row>
    <row r="54" spans="1:46" x14ac:dyDescent="0.25">
      <c r="A54" t="str">
        <f>"m"&amp;'مصرف متادون'!A54</f>
        <v>m0</v>
      </c>
      <c r="B54">
        <f>'مصرف متادون'!B54</f>
        <v>0</v>
      </c>
      <c r="C54">
        <f>'مصرف متادون'!C54</f>
        <v>0</v>
      </c>
      <c r="D54">
        <f>'مصرف متادون'!D54</f>
        <v>0</v>
      </c>
      <c r="E54">
        <f>'مصرف متادون'!E54</f>
        <v>0</v>
      </c>
      <c r="F54">
        <f>'مصرف متادون'!F54</f>
        <v>96</v>
      </c>
      <c r="G54">
        <f>'مصرف متادون'!G54</f>
        <v>0</v>
      </c>
      <c r="H54">
        <f>'بیماران متادون'!B54</f>
        <v>0</v>
      </c>
      <c r="I54">
        <f>'بیماران متادون'!C54</f>
        <v>0</v>
      </c>
      <c r="J54">
        <f>'بیماران متادون'!D54</f>
        <v>0</v>
      </c>
      <c r="K54">
        <f>'بیماران متادون'!F54</f>
        <v>0</v>
      </c>
      <c r="L54">
        <f>'بیماران متادون'!G54</f>
        <v>0</v>
      </c>
      <c r="M54">
        <f>'بیماران متادون'!H54</f>
        <v>0</v>
      </c>
      <c r="N54">
        <f>'بیماران متادون'!I54</f>
        <v>0</v>
      </c>
      <c r="O54">
        <f>'مصرف متادون'!I54</f>
        <v>0</v>
      </c>
      <c r="P54">
        <f>'مصرف متادون'!J54</f>
        <v>0</v>
      </c>
      <c r="Q54">
        <f>'مصرف متادون'!K54</f>
        <v>0</v>
      </c>
      <c r="R54">
        <f>'مصرف متادون'!L54</f>
        <v>0</v>
      </c>
      <c r="S54">
        <f>'مصرف متادون'!M54</f>
        <v>0</v>
      </c>
      <c r="T54">
        <f>'مصرف متادون'!N54</f>
        <v>0</v>
      </c>
      <c r="U54">
        <f>'مصرف متادون'!O54</f>
        <v>0</v>
      </c>
      <c r="V54">
        <f>'مصرف متادون'!P54</f>
        <v>0</v>
      </c>
      <c r="W54">
        <f>'مصرف متادون'!Q54</f>
        <v>0</v>
      </c>
      <c r="X54">
        <f>'مصرف متادون'!R54</f>
        <v>0</v>
      </c>
      <c r="Y54">
        <f>'مصرف متادون'!S54</f>
        <v>0</v>
      </c>
      <c r="Z54">
        <f>'مصرف متادون'!T54</f>
        <v>0</v>
      </c>
      <c r="AA54">
        <f>'مصرف متادون'!U54</f>
        <v>0</v>
      </c>
      <c r="AB54">
        <f>'مصرف متادون'!V54</f>
        <v>0</v>
      </c>
      <c r="AC54">
        <f>'مصرف متادون'!W54</f>
        <v>0</v>
      </c>
      <c r="AD54">
        <f>'مصرف متادون'!X54</f>
        <v>0</v>
      </c>
      <c r="AE54">
        <f>'مصرف متادون'!Y54</f>
        <v>0</v>
      </c>
      <c r="AF54">
        <f>'مصرف متادون'!Z54</f>
        <v>0</v>
      </c>
      <c r="AG54">
        <f>'مصرف متادون'!AA54</f>
        <v>0</v>
      </c>
      <c r="AH54">
        <f>'مصرف متادون'!AB54</f>
        <v>0</v>
      </c>
      <c r="AI54">
        <f>'مصرف متادون'!AC54</f>
        <v>0</v>
      </c>
      <c r="AJ54">
        <f>'مصرف متادون'!AD54</f>
        <v>0</v>
      </c>
      <c r="AK54">
        <f>'مصرف متادون'!AE54</f>
        <v>0</v>
      </c>
      <c r="AL54">
        <f>'مصرف متادون'!AF54</f>
        <v>0</v>
      </c>
      <c r="AM54">
        <f>'مصرف متادون'!AG54</f>
        <v>0</v>
      </c>
      <c r="AN54">
        <f>'مصرف متادون'!AH54</f>
        <v>0</v>
      </c>
      <c r="AO54">
        <f>'مصرف متادون'!AI54</f>
        <v>0</v>
      </c>
      <c r="AP54">
        <f>'مصرف متادون'!AJ54</f>
        <v>0</v>
      </c>
      <c r="AQ54">
        <f>'مصرف متادون'!AK54</f>
        <v>0</v>
      </c>
      <c r="AR54">
        <f>'مصرف متادون'!AL54</f>
        <v>0</v>
      </c>
      <c r="AS54">
        <f>'مصرف متادون'!AM54</f>
        <v>0</v>
      </c>
      <c r="AT54">
        <f>'مصرف متادون'!AN54</f>
        <v>0</v>
      </c>
    </row>
    <row r="55" spans="1:46" x14ac:dyDescent="0.25">
      <c r="A55" t="str">
        <f>"m"&amp;'مصرف متادون'!A55</f>
        <v>m0</v>
      </c>
      <c r="B55">
        <f>'مصرف متادون'!B55</f>
        <v>0</v>
      </c>
      <c r="C55">
        <f>'مصرف متادون'!C55</f>
        <v>0</v>
      </c>
      <c r="D55">
        <f>'مصرف متادون'!D55</f>
        <v>0</v>
      </c>
      <c r="E55">
        <f>'مصرف متادون'!E55</f>
        <v>0</v>
      </c>
      <c r="F55">
        <f>'مصرف متادون'!F55</f>
        <v>96</v>
      </c>
      <c r="G55">
        <f>'مصرف متادون'!G55</f>
        <v>0</v>
      </c>
      <c r="H55">
        <f>'بیماران متادون'!B55</f>
        <v>0</v>
      </c>
      <c r="I55">
        <f>'بیماران متادون'!C55</f>
        <v>0</v>
      </c>
      <c r="J55">
        <f>'بیماران متادون'!D55</f>
        <v>0</v>
      </c>
      <c r="K55">
        <f>'بیماران متادون'!F55</f>
        <v>0</v>
      </c>
      <c r="L55">
        <f>'بیماران متادون'!G55</f>
        <v>0</v>
      </c>
      <c r="M55">
        <f>'بیماران متادون'!H55</f>
        <v>0</v>
      </c>
      <c r="N55">
        <f>'بیماران متادون'!I55</f>
        <v>0</v>
      </c>
      <c r="O55">
        <f>'مصرف متادون'!I55</f>
        <v>0</v>
      </c>
      <c r="P55">
        <f>'مصرف متادون'!J55</f>
        <v>0</v>
      </c>
      <c r="Q55">
        <f>'مصرف متادون'!K55</f>
        <v>0</v>
      </c>
      <c r="R55">
        <f>'مصرف متادون'!L55</f>
        <v>0</v>
      </c>
      <c r="S55">
        <f>'مصرف متادون'!M55</f>
        <v>0</v>
      </c>
      <c r="T55">
        <f>'مصرف متادون'!N55</f>
        <v>0</v>
      </c>
      <c r="U55">
        <f>'مصرف متادون'!O55</f>
        <v>0</v>
      </c>
      <c r="V55">
        <f>'مصرف متادون'!P55</f>
        <v>0</v>
      </c>
      <c r="W55">
        <f>'مصرف متادون'!Q55</f>
        <v>0</v>
      </c>
      <c r="X55">
        <f>'مصرف متادون'!R55</f>
        <v>0</v>
      </c>
      <c r="Y55">
        <f>'مصرف متادون'!S55</f>
        <v>0</v>
      </c>
      <c r="Z55">
        <f>'مصرف متادون'!T55</f>
        <v>0</v>
      </c>
      <c r="AA55">
        <f>'مصرف متادون'!U55</f>
        <v>0</v>
      </c>
      <c r="AB55">
        <f>'مصرف متادون'!V55</f>
        <v>0</v>
      </c>
      <c r="AC55">
        <f>'مصرف متادون'!W55</f>
        <v>0</v>
      </c>
      <c r="AD55">
        <f>'مصرف متادون'!X55</f>
        <v>0</v>
      </c>
      <c r="AE55">
        <f>'مصرف متادون'!Y55</f>
        <v>0</v>
      </c>
      <c r="AF55">
        <f>'مصرف متادون'!Z55</f>
        <v>0</v>
      </c>
      <c r="AG55">
        <f>'مصرف متادون'!AA55</f>
        <v>0</v>
      </c>
      <c r="AH55">
        <f>'مصرف متادون'!AB55</f>
        <v>0</v>
      </c>
      <c r="AI55">
        <f>'مصرف متادون'!AC55</f>
        <v>0</v>
      </c>
      <c r="AJ55">
        <f>'مصرف متادون'!AD55</f>
        <v>0</v>
      </c>
      <c r="AK55">
        <f>'مصرف متادون'!AE55</f>
        <v>0</v>
      </c>
      <c r="AL55">
        <f>'مصرف متادون'!AF55</f>
        <v>0</v>
      </c>
      <c r="AM55">
        <f>'مصرف متادون'!AG55</f>
        <v>0</v>
      </c>
      <c r="AN55">
        <f>'مصرف متادون'!AH55</f>
        <v>0</v>
      </c>
      <c r="AO55">
        <f>'مصرف متادون'!AI55</f>
        <v>0</v>
      </c>
      <c r="AP55">
        <f>'مصرف متادون'!AJ55</f>
        <v>0</v>
      </c>
      <c r="AQ55">
        <f>'مصرف متادون'!AK55</f>
        <v>0</v>
      </c>
      <c r="AR55">
        <f>'مصرف متادون'!AL55</f>
        <v>0</v>
      </c>
      <c r="AS55">
        <f>'مصرف متادون'!AM55</f>
        <v>0</v>
      </c>
      <c r="AT55">
        <f>'مصرف متادون'!AN55</f>
        <v>0</v>
      </c>
    </row>
    <row r="56" spans="1:46" x14ac:dyDescent="0.25">
      <c r="A56" t="str">
        <f>"m"&amp;'مصرف متادون'!A56</f>
        <v>m0</v>
      </c>
      <c r="B56">
        <f>'مصرف متادون'!B56</f>
        <v>0</v>
      </c>
      <c r="C56">
        <f>'مصرف متادون'!C56</f>
        <v>0</v>
      </c>
      <c r="D56">
        <f>'مصرف متادون'!D56</f>
        <v>0</v>
      </c>
      <c r="E56">
        <f>'مصرف متادون'!E56</f>
        <v>0</v>
      </c>
      <c r="F56">
        <f>'مصرف متادون'!F56</f>
        <v>96</v>
      </c>
      <c r="G56">
        <f>'مصرف متادون'!G56</f>
        <v>0</v>
      </c>
      <c r="H56">
        <f>'بیماران متادون'!B56</f>
        <v>0</v>
      </c>
      <c r="I56">
        <f>'بیماران متادون'!C56</f>
        <v>0</v>
      </c>
      <c r="J56">
        <f>'بیماران متادون'!D56</f>
        <v>0</v>
      </c>
      <c r="K56">
        <f>'بیماران متادون'!F56</f>
        <v>0</v>
      </c>
      <c r="L56">
        <f>'بیماران متادون'!G56</f>
        <v>0</v>
      </c>
      <c r="M56">
        <f>'بیماران متادون'!H56</f>
        <v>0</v>
      </c>
      <c r="N56">
        <f>'بیماران متادون'!I56</f>
        <v>0</v>
      </c>
      <c r="O56">
        <f>'مصرف متادون'!I56</f>
        <v>0</v>
      </c>
      <c r="P56">
        <f>'مصرف متادون'!J56</f>
        <v>0</v>
      </c>
      <c r="Q56">
        <f>'مصرف متادون'!K56</f>
        <v>0</v>
      </c>
      <c r="R56">
        <f>'مصرف متادون'!L56</f>
        <v>0</v>
      </c>
      <c r="S56">
        <f>'مصرف متادون'!M56</f>
        <v>0</v>
      </c>
      <c r="T56">
        <f>'مصرف متادون'!N56</f>
        <v>0</v>
      </c>
      <c r="U56">
        <f>'مصرف متادون'!O56</f>
        <v>0</v>
      </c>
      <c r="V56">
        <f>'مصرف متادون'!P56</f>
        <v>0</v>
      </c>
      <c r="W56">
        <f>'مصرف متادون'!Q56</f>
        <v>0</v>
      </c>
      <c r="X56">
        <f>'مصرف متادون'!R56</f>
        <v>0</v>
      </c>
      <c r="Y56">
        <f>'مصرف متادون'!S56</f>
        <v>0</v>
      </c>
      <c r="Z56">
        <f>'مصرف متادون'!T56</f>
        <v>0</v>
      </c>
      <c r="AA56">
        <f>'مصرف متادون'!U56</f>
        <v>0</v>
      </c>
      <c r="AB56">
        <f>'مصرف متادون'!V56</f>
        <v>0</v>
      </c>
      <c r="AC56">
        <f>'مصرف متادون'!W56</f>
        <v>0</v>
      </c>
      <c r="AD56">
        <f>'مصرف متادون'!X56</f>
        <v>0</v>
      </c>
      <c r="AE56">
        <f>'مصرف متادون'!Y56</f>
        <v>0</v>
      </c>
      <c r="AF56">
        <f>'مصرف متادون'!Z56</f>
        <v>0</v>
      </c>
      <c r="AG56">
        <f>'مصرف متادون'!AA56</f>
        <v>0</v>
      </c>
      <c r="AH56">
        <f>'مصرف متادون'!AB56</f>
        <v>0</v>
      </c>
      <c r="AI56">
        <f>'مصرف متادون'!AC56</f>
        <v>0</v>
      </c>
      <c r="AJ56">
        <f>'مصرف متادون'!AD56</f>
        <v>0</v>
      </c>
      <c r="AK56">
        <f>'مصرف متادون'!AE56</f>
        <v>0</v>
      </c>
      <c r="AL56">
        <f>'مصرف متادون'!AF56</f>
        <v>0</v>
      </c>
      <c r="AM56">
        <f>'مصرف متادون'!AG56</f>
        <v>0</v>
      </c>
      <c r="AN56">
        <f>'مصرف متادون'!AH56</f>
        <v>0</v>
      </c>
      <c r="AO56">
        <f>'مصرف متادون'!AI56</f>
        <v>0</v>
      </c>
      <c r="AP56">
        <f>'مصرف متادون'!AJ56</f>
        <v>0</v>
      </c>
      <c r="AQ56">
        <f>'مصرف متادون'!AK56</f>
        <v>0</v>
      </c>
      <c r="AR56">
        <f>'مصرف متادون'!AL56</f>
        <v>0</v>
      </c>
      <c r="AS56">
        <f>'مصرف متادون'!AM56</f>
        <v>0</v>
      </c>
      <c r="AT56">
        <f>'مصرف متادون'!AN56</f>
        <v>0</v>
      </c>
    </row>
    <row r="57" spans="1:46" x14ac:dyDescent="0.25">
      <c r="A57" t="str">
        <f>"m"&amp;'مصرف متادون'!A57</f>
        <v>m0</v>
      </c>
      <c r="B57">
        <f>'مصرف متادون'!B57</f>
        <v>0</v>
      </c>
      <c r="C57">
        <f>'مصرف متادون'!C57</f>
        <v>0</v>
      </c>
      <c r="D57">
        <f>'مصرف متادون'!D57</f>
        <v>0</v>
      </c>
      <c r="E57">
        <f>'مصرف متادون'!E57</f>
        <v>0</v>
      </c>
      <c r="F57">
        <f>'مصرف متادون'!F57</f>
        <v>96</v>
      </c>
      <c r="G57">
        <f>'مصرف متادون'!G57</f>
        <v>0</v>
      </c>
      <c r="H57">
        <f>'بیماران متادون'!B57</f>
        <v>0</v>
      </c>
      <c r="I57">
        <f>'بیماران متادون'!C57</f>
        <v>0</v>
      </c>
      <c r="J57">
        <f>'بیماران متادون'!D57</f>
        <v>0</v>
      </c>
      <c r="K57">
        <f>'بیماران متادون'!F57</f>
        <v>0</v>
      </c>
      <c r="L57">
        <f>'بیماران متادون'!G57</f>
        <v>0</v>
      </c>
      <c r="M57">
        <f>'بیماران متادون'!H57</f>
        <v>0</v>
      </c>
      <c r="N57">
        <f>'بیماران متادون'!I57</f>
        <v>0</v>
      </c>
      <c r="O57">
        <f>'مصرف متادون'!I57</f>
        <v>0</v>
      </c>
      <c r="P57">
        <f>'مصرف متادون'!J57</f>
        <v>0</v>
      </c>
      <c r="Q57">
        <f>'مصرف متادون'!K57</f>
        <v>0</v>
      </c>
      <c r="R57">
        <f>'مصرف متادون'!L57</f>
        <v>0</v>
      </c>
      <c r="S57">
        <f>'مصرف متادون'!M57</f>
        <v>0</v>
      </c>
      <c r="T57">
        <f>'مصرف متادون'!N57</f>
        <v>0</v>
      </c>
      <c r="U57">
        <f>'مصرف متادون'!O57</f>
        <v>0</v>
      </c>
      <c r="V57">
        <f>'مصرف متادون'!P57</f>
        <v>0</v>
      </c>
      <c r="W57">
        <f>'مصرف متادون'!Q57</f>
        <v>0</v>
      </c>
      <c r="X57">
        <f>'مصرف متادون'!R57</f>
        <v>0</v>
      </c>
      <c r="Y57">
        <f>'مصرف متادون'!S57</f>
        <v>0</v>
      </c>
      <c r="Z57">
        <f>'مصرف متادون'!T57</f>
        <v>0</v>
      </c>
      <c r="AA57">
        <f>'مصرف متادون'!U57</f>
        <v>0</v>
      </c>
      <c r="AB57">
        <f>'مصرف متادون'!V57</f>
        <v>0</v>
      </c>
      <c r="AC57">
        <f>'مصرف متادون'!W57</f>
        <v>0</v>
      </c>
      <c r="AD57">
        <f>'مصرف متادون'!X57</f>
        <v>0</v>
      </c>
      <c r="AE57">
        <f>'مصرف متادون'!Y57</f>
        <v>0</v>
      </c>
      <c r="AF57">
        <f>'مصرف متادون'!Z57</f>
        <v>0</v>
      </c>
      <c r="AG57">
        <f>'مصرف متادون'!AA57</f>
        <v>0</v>
      </c>
      <c r="AH57">
        <f>'مصرف متادون'!AB57</f>
        <v>0</v>
      </c>
      <c r="AI57">
        <f>'مصرف متادون'!AC57</f>
        <v>0</v>
      </c>
      <c r="AJ57">
        <f>'مصرف متادون'!AD57</f>
        <v>0</v>
      </c>
      <c r="AK57">
        <f>'مصرف متادون'!AE57</f>
        <v>0</v>
      </c>
      <c r="AL57">
        <f>'مصرف متادون'!AF57</f>
        <v>0</v>
      </c>
      <c r="AM57">
        <f>'مصرف متادون'!AG57</f>
        <v>0</v>
      </c>
      <c r="AN57">
        <f>'مصرف متادون'!AH57</f>
        <v>0</v>
      </c>
      <c r="AO57">
        <f>'مصرف متادون'!AI57</f>
        <v>0</v>
      </c>
      <c r="AP57">
        <f>'مصرف متادون'!AJ57</f>
        <v>0</v>
      </c>
      <c r="AQ57">
        <f>'مصرف متادون'!AK57</f>
        <v>0</v>
      </c>
      <c r="AR57">
        <f>'مصرف متادون'!AL57</f>
        <v>0</v>
      </c>
      <c r="AS57">
        <f>'مصرف متادون'!AM57</f>
        <v>0</v>
      </c>
      <c r="AT57">
        <f>'مصرف متادون'!AN57</f>
        <v>0</v>
      </c>
    </row>
    <row r="58" spans="1:46" x14ac:dyDescent="0.25">
      <c r="A58" t="str">
        <f>"m"&amp;'مصرف متادون'!A58</f>
        <v>m0</v>
      </c>
      <c r="B58">
        <f>'مصرف متادون'!B58</f>
        <v>0</v>
      </c>
      <c r="C58">
        <f>'مصرف متادون'!C58</f>
        <v>0</v>
      </c>
      <c r="D58">
        <f>'مصرف متادون'!D58</f>
        <v>0</v>
      </c>
      <c r="E58">
        <f>'مصرف متادون'!E58</f>
        <v>0</v>
      </c>
      <c r="F58">
        <f>'مصرف متادون'!F58</f>
        <v>96</v>
      </c>
      <c r="G58">
        <f>'مصرف متادون'!G58</f>
        <v>0</v>
      </c>
      <c r="H58">
        <f>'بیماران متادون'!B58</f>
        <v>0</v>
      </c>
      <c r="I58">
        <f>'بیماران متادون'!C58</f>
        <v>0</v>
      </c>
      <c r="J58">
        <f>'بیماران متادون'!D58</f>
        <v>0</v>
      </c>
      <c r="K58">
        <f>'بیماران متادون'!F58</f>
        <v>0</v>
      </c>
      <c r="L58">
        <f>'بیماران متادون'!G58</f>
        <v>0</v>
      </c>
      <c r="M58">
        <f>'بیماران متادون'!H58</f>
        <v>0</v>
      </c>
      <c r="N58">
        <f>'بیماران متادون'!I58</f>
        <v>0</v>
      </c>
      <c r="O58">
        <f>'مصرف متادون'!I58</f>
        <v>0</v>
      </c>
      <c r="P58">
        <f>'مصرف متادون'!J58</f>
        <v>0</v>
      </c>
      <c r="Q58">
        <f>'مصرف متادون'!K58</f>
        <v>0</v>
      </c>
      <c r="R58">
        <f>'مصرف متادون'!L58</f>
        <v>0</v>
      </c>
      <c r="S58">
        <f>'مصرف متادون'!M58</f>
        <v>0</v>
      </c>
      <c r="T58">
        <f>'مصرف متادون'!N58</f>
        <v>0</v>
      </c>
      <c r="U58">
        <f>'مصرف متادون'!O58</f>
        <v>0</v>
      </c>
      <c r="V58">
        <f>'مصرف متادون'!P58</f>
        <v>0</v>
      </c>
      <c r="W58">
        <f>'مصرف متادون'!Q58</f>
        <v>0</v>
      </c>
      <c r="X58">
        <f>'مصرف متادون'!R58</f>
        <v>0</v>
      </c>
      <c r="Y58">
        <f>'مصرف متادون'!S58</f>
        <v>0</v>
      </c>
      <c r="Z58">
        <f>'مصرف متادون'!T58</f>
        <v>0</v>
      </c>
      <c r="AA58">
        <f>'مصرف متادون'!U58</f>
        <v>0</v>
      </c>
      <c r="AB58">
        <f>'مصرف متادون'!V58</f>
        <v>0</v>
      </c>
      <c r="AC58">
        <f>'مصرف متادون'!W58</f>
        <v>0</v>
      </c>
      <c r="AD58">
        <f>'مصرف متادون'!X58</f>
        <v>0</v>
      </c>
      <c r="AE58">
        <f>'مصرف متادون'!Y58</f>
        <v>0</v>
      </c>
      <c r="AF58">
        <f>'مصرف متادون'!Z58</f>
        <v>0</v>
      </c>
      <c r="AG58">
        <f>'مصرف متادون'!AA58</f>
        <v>0</v>
      </c>
      <c r="AH58">
        <f>'مصرف متادون'!AB58</f>
        <v>0</v>
      </c>
      <c r="AI58">
        <f>'مصرف متادون'!AC58</f>
        <v>0</v>
      </c>
      <c r="AJ58">
        <f>'مصرف متادون'!AD58</f>
        <v>0</v>
      </c>
      <c r="AK58">
        <f>'مصرف متادون'!AE58</f>
        <v>0</v>
      </c>
      <c r="AL58">
        <f>'مصرف متادون'!AF58</f>
        <v>0</v>
      </c>
      <c r="AM58">
        <f>'مصرف متادون'!AG58</f>
        <v>0</v>
      </c>
      <c r="AN58">
        <f>'مصرف متادون'!AH58</f>
        <v>0</v>
      </c>
      <c r="AO58">
        <f>'مصرف متادون'!AI58</f>
        <v>0</v>
      </c>
      <c r="AP58">
        <f>'مصرف متادون'!AJ58</f>
        <v>0</v>
      </c>
      <c r="AQ58">
        <f>'مصرف متادون'!AK58</f>
        <v>0</v>
      </c>
      <c r="AR58">
        <f>'مصرف متادون'!AL58</f>
        <v>0</v>
      </c>
      <c r="AS58">
        <f>'مصرف متادون'!AM58</f>
        <v>0</v>
      </c>
      <c r="AT58">
        <f>'مصرف متادون'!AN58</f>
        <v>0</v>
      </c>
    </row>
    <row r="59" spans="1:46" x14ac:dyDescent="0.25">
      <c r="A59" t="str">
        <f>"m"&amp;'مصرف متادون'!A59</f>
        <v>m0</v>
      </c>
      <c r="B59">
        <f>'مصرف متادون'!B59</f>
        <v>0</v>
      </c>
      <c r="C59">
        <f>'مصرف متادون'!C59</f>
        <v>0</v>
      </c>
      <c r="D59">
        <f>'مصرف متادون'!D59</f>
        <v>0</v>
      </c>
      <c r="E59">
        <f>'مصرف متادون'!E59</f>
        <v>0</v>
      </c>
      <c r="F59">
        <f>'مصرف متادون'!F59</f>
        <v>96</v>
      </c>
      <c r="G59">
        <f>'مصرف متادون'!G59</f>
        <v>0</v>
      </c>
      <c r="H59">
        <f>'بیماران متادون'!B59</f>
        <v>0</v>
      </c>
      <c r="I59">
        <f>'بیماران متادون'!C59</f>
        <v>0</v>
      </c>
      <c r="J59">
        <f>'بیماران متادون'!D59</f>
        <v>0</v>
      </c>
      <c r="K59">
        <f>'بیماران متادون'!F59</f>
        <v>0</v>
      </c>
      <c r="L59">
        <f>'بیماران متادون'!G59</f>
        <v>0</v>
      </c>
      <c r="M59">
        <f>'بیماران متادون'!H59</f>
        <v>0</v>
      </c>
      <c r="N59">
        <f>'بیماران متادون'!I59</f>
        <v>0</v>
      </c>
      <c r="O59">
        <f>'مصرف متادون'!I59</f>
        <v>0</v>
      </c>
      <c r="P59">
        <f>'مصرف متادون'!J59</f>
        <v>0</v>
      </c>
      <c r="Q59">
        <f>'مصرف متادون'!K59</f>
        <v>0</v>
      </c>
      <c r="R59">
        <f>'مصرف متادون'!L59</f>
        <v>0</v>
      </c>
      <c r="S59">
        <f>'مصرف متادون'!M59</f>
        <v>0</v>
      </c>
      <c r="T59">
        <f>'مصرف متادون'!N59</f>
        <v>0</v>
      </c>
      <c r="U59">
        <f>'مصرف متادون'!O59</f>
        <v>0</v>
      </c>
      <c r="V59">
        <f>'مصرف متادون'!P59</f>
        <v>0</v>
      </c>
      <c r="W59">
        <f>'مصرف متادون'!Q59</f>
        <v>0</v>
      </c>
      <c r="X59">
        <f>'مصرف متادون'!R59</f>
        <v>0</v>
      </c>
      <c r="Y59">
        <f>'مصرف متادون'!S59</f>
        <v>0</v>
      </c>
      <c r="Z59">
        <f>'مصرف متادون'!T59</f>
        <v>0</v>
      </c>
      <c r="AA59">
        <f>'مصرف متادون'!U59</f>
        <v>0</v>
      </c>
      <c r="AB59">
        <f>'مصرف متادون'!V59</f>
        <v>0</v>
      </c>
      <c r="AC59">
        <f>'مصرف متادون'!W59</f>
        <v>0</v>
      </c>
      <c r="AD59">
        <f>'مصرف متادون'!X59</f>
        <v>0</v>
      </c>
      <c r="AE59">
        <f>'مصرف متادون'!Y59</f>
        <v>0</v>
      </c>
      <c r="AF59">
        <f>'مصرف متادون'!Z59</f>
        <v>0</v>
      </c>
      <c r="AG59">
        <f>'مصرف متادون'!AA59</f>
        <v>0</v>
      </c>
      <c r="AH59">
        <f>'مصرف متادون'!AB59</f>
        <v>0</v>
      </c>
      <c r="AI59">
        <f>'مصرف متادون'!AC59</f>
        <v>0</v>
      </c>
      <c r="AJ59">
        <f>'مصرف متادون'!AD59</f>
        <v>0</v>
      </c>
      <c r="AK59">
        <f>'مصرف متادون'!AE59</f>
        <v>0</v>
      </c>
      <c r="AL59">
        <f>'مصرف متادون'!AF59</f>
        <v>0</v>
      </c>
      <c r="AM59">
        <f>'مصرف متادون'!AG59</f>
        <v>0</v>
      </c>
      <c r="AN59">
        <f>'مصرف متادون'!AH59</f>
        <v>0</v>
      </c>
      <c r="AO59">
        <f>'مصرف متادون'!AI59</f>
        <v>0</v>
      </c>
      <c r="AP59">
        <f>'مصرف متادون'!AJ59</f>
        <v>0</v>
      </c>
      <c r="AQ59">
        <f>'مصرف متادون'!AK59</f>
        <v>0</v>
      </c>
      <c r="AR59">
        <f>'مصرف متادون'!AL59</f>
        <v>0</v>
      </c>
      <c r="AS59">
        <f>'مصرف متادون'!AM59</f>
        <v>0</v>
      </c>
      <c r="AT59">
        <f>'مصرف متادون'!AN59</f>
        <v>0</v>
      </c>
    </row>
    <row r="60" spans="1:46" x14ac:dyDescent="0.25">
      <c r="A60" t="str">
        <f>"m"&amp;'مصرف متادون'!A60</f>
        <v>m0</v>
      </c>
      <c r="B60">
        <f>'مصرف متادون'!B60</f>
        <v>0</v>
      </c>
      <c r="C60">
        <f>'مصرف متادون'!C60</f>
        <v>0</v>
      </c>
      <c r="D60">
        <f>'مصرف متادون'!D60</f>
        <v>0</v>
      </c>
      <c r="E60">
        <f>'مصرف متادون'!E60</f>
        <v>0</v>
      </c>
      <c r="F60">
        <f>'مصرف متادون'!F60</f>
        <v>96</v>
      </c>
      <c r="G60">
        <f>'مصرف متادون'!G60</f>
        <v>0</v>
      </c>
      <c r="H60">
        <f>'بیماران متادون'!B60</f>
        <v>0</v>
      </c>
      <c r="I60">
        <f>'بیماران متادون'!C60</f>
        <v>0</v>
      </c>
      <c r="J60">
        <f>'بیماران متادون'!D60</f>
        <v>0</v>
      </c>
      <c r="K60">
        <f>'بیماران متادون'!F60</f>
        <v>0</v>
      </c>
      <c r="L60">
        <f>'بیماران متادون'!G60</f>
        <v>0</v>
      </c>
      <c r="M60">
        <f>'بیماران متادون'!H60</f>
        <v>0</v>
      </c>
      <c r="N60">
        <f>'بیماران متادون'!I60</f>
        <v>0</v>
      </c>
      <c r="O60">
        <f>'مصرف متادون'!I60</f>
        <v>0</v>
      </c>
      <c r="P60">
        <f>'مصرف متادون'!J60</f>
        <v>0</v>
      </c>
      <c r="Q60">
        <f>'مصرف متادون'!K60</f>
        <v>0</v>
      </c>
      <c r="R60">
        <f>'مصرف متادون'!L60</f>
        <v>0</v>
      </c>
      <c r="S60">
        <f>'مصرف متادون'!M60</f>
        <v>0</v>
      </c>
      <c r="T60">
        <f>'مصرف متادون'!N60</f>
        <v>0</v>
      </c>
      <c r="U60">
        <f>'مصرف متادون'!O60</f>
        <v>0</v>
      </c>
      <c r="V60">
        <f>'مصرف متادون'!P60</f>
        <v>0</v>
      </c>
      <c r="W60">
        <f>'مصرف متادون'!Q60</f>
        <v>0</v>
      </c>
      <c r="X60">
        <f>'مصرف متادون'!R60</f>
        <v>0</v>
      </c>
      <c r="Y60">
        <f>'مصرف متادون'!S60</f>
        <v>0</v>
      </c>
      <c r="Z60">
        <f>'مصرف متادون'!T60</f>
        <v>0</v>
      </c>
      <c r="AA60">
        <f>'مصرف متادون'!U60</f>
        <v>0</v>
      </c>
      <c r="AB60">
        <f>'مصرف متادون'!V60</f>
        <v>0</v>
      </c>
      <c r="AC60">
        <f>'مصرف متادون'!W60</f>
        <v>0</v>
      </c>
      <c r="AD60">
        <f>'مصرف متادون'!X60</f>
        <v>0</v>
      </c>
      <c r="AE60">
        <f>'مصرف متادون'!Y60</f>
        <v>0</v>
      </c>
      <c r="AF60">
        <f>'مصرف متادون'!Z60</f>
        <v>0</v>
      </c>
      <c r="AG60">
        <f>'مصرف متادون'!AA60</f>
        <v>0</v>
      </c>
      <c r="AH60">
        <f>'مصرف متادون'!AB60</f>
        <v>0</v>
      </c>
      <c r="AI60">
        <f>'مصرف متادون'!AC60</f>
        <v>0</v>
      </c>
      <c r="AJ60">
        <f>'مصرف متادون'!AD60</f>
        <v>0</v>
      </c>
      <c r="AK60">
        <f>'مصرف متادون'!AE60</f>
        <v>0</v>
      </c>
      <c r="AL60">
        <f>'مصرف متادون'!AF60</f>
        <v>0</v>
      </c>
      <c r="AM60">
        <f>'مصرف متادون'!AG60</f>
        <v>0</v>
      </c>
      <c r="AN60">
        <f>'مصرف متادون'!AH60</f>
        <v>0</v>
      </c>
      <c r="AO60">
        <f>'مصرف متادون'!AI60</f>
        <v>0</v>
      </c>
      <c r="AP60">
        <f>'مصرف متادون'!AJ60</f>
        <v>0</v>
      </c>
      <c r="AQ60">
        <f>'مصرف متادون'!AK60</f>
        <v>0</v>
      </c>
      <c r="AR60">
        <f>'مصرف متادون'!AL60</f>
        <v>0</v>
      </c>
      <c r="AS60">
        <f>'مصرف متادون'!AM60</f>
        <v>0</v>
      </c>
      <c r="AT60">
        <f>'مصرف متادون'!AN60</f>
        <v>0</v>
      </c>
    </row>
    <row r="61" spans="1:46" x14ac:dyDescent="0.25">
      <c r="A61" t="str">
        <f>"m"&amp;'مصرف متادون'!A61</f>
        <v>m0</v>
      </c>
      <c r="B61">
        <f>'مصرف متادون'!B61</f>
        <v>0</v>
      </c>
      <c r="C61">
        <f>'مصرف متادون'!C61</f>
        <v>0</v>
      </c>
      <c r="D61">
        <f>'مصرف متادون'!D61</f>
        <v>0</v>
      </c>
      <c r="E61">
        <f>'مصرف متادون'!E61</f>
        <v>0</v>
      </c>
      <c r="F61">
        <f>'مصرف متادون'!F61</f>
        <v>96</v>
      </c>
      <c r="G61">
        <f>'مصرف متادون'!G61</f>
        <v>0</v>
      </c>
      <c r="H61">
        <f>'بیماران متادون'!B61</f>
        <v>0</v>
      </c>
      <c r="I61">
        <f>'بیماران متادون'!C61</f>
        <v>0</v>
      </c>
      <c r="J61">
        <f>'بیماران متادون'!D61</f>
        <v>0</v>
      </c>
      <c r="K61">
        <f>'بیماران متادون'!F61</f>
        <v>0</v>
      </c>
      <c r="L61">
        <f>'بیماران متادون'!G61</f>
        <v>0</v>
      </c>
      <c r="M61">
        <f>'بیماران متادون'!H61</f>
        <v>0</v>
      </c>
      <c r="N61">
        <f>'بیماران متادون'!I61</f>
        <v>0</v>
      </c>
      <c r="O61">
        <f>'مصرف متادون'!I61</f>
        <v>0</v>
      </c>
      <c r="P61">
        <f>'مصرف متادون'!J61</f>
        <v>0</v>
      </c>
      <c r="Q61">
        <f>'مصرف متادون'!K61</f>
        <v>0</v>
      </c>
      <c r="R61">
        <f>'مصرف متادون'!L61</f>
        <v>0</v>
      </c>
      <c r="S61">
        <f>'مصرف متادون'!M61</f>
        <v>0</v>
      </c>
      <c r="T61">
        <f>'مصرف متادون'!N61</f>
        <v>0</v>
      </c>
      <c r="U61">
        <f>'مصرف متادون'!O61</f>
        <v>0</v>
      </c>
      <c r="V61">
        <f>'مصرف متادون'!P61</f>
        <v>0</v>
      </c>
      <c r="W61">
        <f>'مصرف متادون'!Q61</f>
        <v>0</v>
      </c>
      <c r="X61">
        <f>'مصرف متادون'!R61</f>
        <v>0</v>
      </c>
      <c r="Y61">
        <f>'مصرف متادون'!S61</f>
        <v>0</v>
      </c>
      <c r="Z61">
        <f>'مصرف متادون'!T61</f>
        <v>0</v>
      </c>
      <c r="AA61">
        <f>'مصرف متادون'!U61</f>
        <v>0</v>
      </c>
      <c r="AB61">
        <f>'مصرف متادون'!V61</f>
        <v>0</v>
      </c>
      <c r="AC61">
        <f>'مصرف متادون'!W61</f>
        <v>0</v>
      </c>
      <c r="AD61">
        <f>'مصرف متادون'!X61</f>
        <v>0</v>
      </c>
      <c r="AE61">
        <f>'مصرف متادون'!Y61</f>
        <v>0</v>
      </c>
      <c r="AF61">
        <f>'مصرف متادون'!Z61</f>
        <v>0</v>
      </c>
      <c r="AG61">
        <f>'مصرف متادون'!AA61</f>
        <v>0</v>
      </c>
      <c r="AH61">
        <f>'مصرف متادون'!AB61</f>
        <v>0</v>
      </c>
      <c r="AI61">
        <f>'مصرف متادون'!AC61</f>
        <v>0</v>
      </c>
      <c r="AJ61">
        <f>'مصرف متادون'!AD61</f>
        <v>0</v>
      </c>
      <c r="AK61">
        <f>'مصرف متادون'!AE61</f>
        <v>0</v>
      </c>
      <c r="AL61">
        <f>'مصرف متادون'!AF61</f>
        <v>0</v>
      </c>
      <c r="AM61">
        <f>'مصرف متادون'!AG61</f>
        <v>0</v>
      </c>
      <c r="AN61">
        <f>'مصرف متادون'!AH61</f>
        <v>0</v>
      </c>
      <c r="AO61">
        <f>'مصرف متادون'!AI61</f>
        <v>0</v>
      </c>
      <c r="AP61">
        <f>'مصرف متادون'!AJ61</f>
        <v>0</v>
      </c>
      <c r="AQ61">
        <f>'مصرف متادون'!AK61</f>
        <v>0</v>
      </c>
      <c r="AR61">
        <f>'مصرف متادون'!AL61</f>
        <v>0</v>
      </c>
      <c r="AS61">
        <f>'مصرف متادون'!AM61</f>
        <v>0</v>
      </c>
      <c r="AT61">
        <f>'مصرف متادون'!AN61</f>
        <v>0</v>
      </c>
    </row>
    <row r="62" spans="1:46" x14ac:dyDescent="0.25">
      <c r="A62" t="str">
        <f>"m"&amp;'مصرف متادون'!A62</f>
        <v>m0</v>
      </c>
      <c r="B62">
        <f>'مصرف متادون'!B62</f>
        <v>0</v>
      </c>
      <c r="C62">
        <f>'مصرف متادون'!C62</f>
        <v>0</v>
      </c>
      <c r="D62">
        <f>'مصرف متادون'!D62</f>
        <v>0</v>
      </c>
      <c r="E62">
        <f>'مصرف متادون'!E62</f>
        <v>0</v>
      </c>
      <c r="F62">
        <f>'مصرف متادون'!F62</f>
        <v>96</v>
      </c>
      <c r="G62">
        <f>'مصرف متادون'!G62</f>
        <v>0</v>
      </c>
      <c r="H62">
        <f>'بیماران متادون'!B62</f>
        <v>0</v>
      </c>
      <c r="I62">
        <f>'بیماران متادون'!C62</f>
        <v>0</v>
      </c>
      <c r="J62">
        <f>'بیماران متادون'!D62</f>
        <v>0</v>
      </c>
      <c r="K62">
        <f>'بیماران متادون'!F62</f>
        <v>0</v>
      </c>
      <c r="L62">
        <f>'بیماران متادون'!G62</f>
        <v>0</v>
      </c>
      <c r="M62">
        <f>'بیماران متادون'!H62</f>
        <v>0</v>
      </c>
      <c r="N62">
        <f>'بیماران متادون'!I62</f>
        <v>0</v>
      </c>
      <c r="O62">
        <f>'مصرف متادون'!I62</f>
        <v>0</v>
      </c>
      <c r="P62">
        <f>'مصرف متادون'!J62</f>
        <v>0</v>
      </c>
      <c r="Q62">
        <f>'مصرف متادون'!K62</f>
        <v>0</v>
      </c>
      <c r="R62">
        <f>'مصرف متادون'!L62</f>
        <v>0</v>
      </c>
      <c r="S62">
        <f>'مصرف متادون'!M62</f>
        <v>0</v>
      </c>
      <c r="T62">
        <f>'مصرف متادون'!N62</f>
        <v>0</v>
      </c>
      <c r="U62">
        <f>'مصرف متادون'!O62</f>
        <v>0</v>
      </c>
      <c r="V62">
        <f>'مصرف متادون'!P62</f>
        <v>0</v>
      </c>
      <c r="W62">
        <f>'مصرف متادون'!Q62</f>
        <v>0</v>
      </c>
      <c r="X62">
        <f>'مصرف متادون'!R62</f>
        <v>0</v>
      </c>
      <c r="Y62">
        <f>'مصرف متادون'!S62</f>
        <v>0</v>
      </c>
      <c r="Z62">
        <f>'مصرف متادون'!T62</f>
        <v>0</v>
      </c>
      <c r="AA62">
        <f>'مصرف متادون'!U62</f>
        <v>0</v>
      </c>
      <c r="AB62">
        <f>'مصرف متادون'!V62</f>
        <v>0</v>
      </c>
      <c r="AC62">
        <f>'مصرف متادون'!W62</f>
        <v>0</v>
      </c>
      <c r="AD62">
        <f>'مصرف متادون'!X62</f>
        <v>0</v>
      </c>
      <c r="AE62">
        <f>'مصرف متادون'!Y62</f>
        <v>0</v>
      </c>
      <c r="AF62">
        <f>'مصرف متادون'!Z62</f>
        <v>0</v>
      </c>
      <c r="AG62">
        <f>'مصرف متادون'!AA62</f>
        <v>0</v>
      </c>
      <c r="AH62">
        <f>'مصرف متادون'!AB62</f>
        <v>0</v>
      </c>
      <c r="AI62">
        <f>'مصرف متادون'!AC62</f>
        <v>0</v>
      </c>
      <c r="AJ62">
        <f>'مصرف متادون'!AD62</f>
        <v>0</v>
      </c>
      <c r="AK62">
        <f>'مصرف متادون'!AE62</f>
        <v>0</v>
      </c>
      <c r="AL62">
        <f>'مصرف متادون'!AF62</f>
        <v>0</v>
      </c>
      <c r="AM62">
        <f>'مصرف متادون'!AG62</f>
        <v>0</v>
      </c>
      <c r="AN62">
        <f>'مصرف متادون'!AH62</f>
        <v>0</v>
      </c>
      <c r="AO62">
        <f>'مصرف متادون'!AI62</f>
        <v>0</v>
      </c>
      <c r="AP62">
        <f>'مصرف متادون'!AJ62</f>
        <v>0</v>
      </c>
      <c r="AQ62">
        <f>'مصرف متادون'!AK62</f>
        <v>0</v>
      </c>
      <c r="AR62">
        <f>'مصرف متادون'!AL62</f>
        <v>0</v>
      </c>
      <c r="AS62">
        <f>'مصرف متادون'!AM62</f>
        <v>0</v>
      </c>
      <c r="AT62">
        <f>'مصرف متادون'!AN62</f>
        <v>0</v>
      </c>
    </row>
    <row r="63" spans="1:46" x14ac:dyDescent="0.25">
      <c r="A63" t="str">
        <f>"m"&amp;'مصرف متادون'!A63</f>
        <v>m0</v>
      </c>
      <c r="B63">
        <f>'مصرف متادون'!B63</f>
        <v>0</v>
      </c>
      <c r="C63">
        <f>'مصرف متادون'!C63</f>
        <v>0</v>
      </c>
      <c r="D63">
        <f>'مصرف متادون'!D63</f>
        <v>0</v>
      </c>
      <c r="E63">
        <f>'مصرف متادون'!E63</f>
        <v>0</v>
      </c>
      <c r="F63">
        <f>'مصرف متادون'!F63</f>
        <v>96</v>
      </c>
      <c r="G63">
        <f>'مصرف متادون'!G63</f>
        <v>0</v>
      </c>
      <c r="H63">
        <f>'بیماران متادون'!B63</f>
        <v>0</v>
      </c>
      <c r="I63">
        <f>'بیماران متادون'!C63</f>
        <v>0</v>
      </c>
      <c r="J63">
        <f>'بیماران متادون'!D63</f>
        <v>0</v>
      </c>
      <c r="K63">
        <f>'بیماران متادون'!F63</f>
        <v>0</v>
      </c>
      <c r="L63">
        <f>'بیماران متادون'!G63</f>
        <v>0</v>
      </c>
      <c r="M63">
        <f>'بیماران متادون'!H63</f>
        <v>0</v>
      </c>
      <c r="N63">
        <f>'بیماران متادون'!I63</f>
        <v>0</v>
      </c>
      <c r="O63">
        <f>'مصرف متادون'!I63</f>
        <v>0</v>
      </c>
      <c r="P63">
        <f>'مصرف متادون'!J63</f>
        <v>0</v>
      </c>
      <c r="Q63">
        <f>'مصرف متادون'!K63</f>
        <v>0</v>
      </c>
      <c r="R63">
        <f>'مصرف متادون'!L63</f>
        <v>0</v>
      </c>
      <c r="S63">
        <f>'مصرف متادون'!M63</f>
        <v>0</v>
      </c>
      <c r="T63">
        <f>'مصرف متادون'!N63</f>
        <v>0</v>
      </c>
      <c r="U63">
        <f>'مصرف متادون'!O63</f>
        <v>0</v>
      </c>
      <c r="V63">
        <f>'مصرف متادون'!P63</f>
        <v>0</v>
      </c>
      <c r="W63">
        <f>'مصرف متادون'!Q63</f>
        <v>0</v>
      </c>
      <c r="X63">
        <f>'مصرف متادون'!R63</f>
        <v>0</v>
      </c>
      <c r="Y63">
        <f>'مصرف متادون'!S63</f>
        <v>0</v>
      </c>
      <c r="Z63">
        <f>'مصرف متادون'!T63</f>
        <v>0</v>
      </c>
      <c r="AA63">
        <f>'مصرف متادون'!U63</f>
        <v>0</v>
      </c>
      <c r="AB63">
        <f>'مصرف متادون'!V63</f>
        <v>0</v>
      </c>
      <c r="AC63">
        <f>'مصرف متادون'!W63</f>
        <v>0</v>
      </c>
      <c r="AD63">
        <f>'مصرف متادون'!X63</f>
        <v>0</v>
      </c>
      <c r="AE63">
        <f>'مصرف متادون'!Y63</f>
        <v>0</v>
      </c>
      <c r="AF63">
        <f>'مصرف متادون'!Z63</f>
        <v>0</v>
      </c>
      <c r="AG63">
        <f>'مصرف متادون'!AA63</f>
        <v>0</v>
      </c>
      <c r="AH63">
        <f>'مصرف متادون'!AB63</f>
        <v>0</v>
      </c>
      <c r="AI63">
        <f>'مصرف متادون'!AC63</f>
        <v>0</v>
      </c>
      <c r="AJ63">
        <f>'مصرف متادون'!AD63</f>
        <v>0</v>
      </c>
      <c r="AK63">
        <f>'مصرف متادون'!AE63</f>
        <v>0</v>
      </c>
      <c r="AL63">
        <f>'مصرف متادون'!AF63</f>
        <v>0</v>
      </c>
      <c r="AM63">
        <f>'مصرف متادون'!AG63</f>
        <v>0</v>
      </c>
      <c r="AN63">
        <f>'مصرف متادون'!AH63</f>
        <v>0</v>
      </c>
      <c r="AO63">
        <f>'مصرف متادون'!AI63</f>
        <v>0</v>
      </c>
      <c r="AP63">
        <f>'مصرف متادون'!AJ63</f>
        <v>0</v>
      </c>
      <c r="AQ63">
        <f>'مصرف متادون'!AK63</f>
        <v>0</v>
      </c>
      <c r="AR63">
        <f>'مصرف متادون'!AL63</f>
        <v>0</v>
      </c>
      <c r="AS63">
        <f>'مصرف متادون'!AM63</f>
        <v>0</v>
      </c>
      <c r="AT63">
        <f>'مصرف متادون'!AN63</f>
        <v>0</v>
      </c>
    </row>
    <row r="64" spans="1:46" x14ac:dyDescent="0.25">
      <c r="A64" t="str">
        <f>"m"&amp;'مصرف متادون'!A64</f>
        <v>m0</v>
      </c>
      <c r="B64">
        <f>'مصرف متادون'!B64</f>
        <v>0</v>
      </c>
      <c r="C64">
        <f>'مصرف متادون'!C64</f>
        <v>0</v>
      </c>
      <c r="D64">
        <f>'مصرف متادون'!D64</f>
        <v>0</v>
      </c>
      <c r="E64">
        <f>'مصرف متادون'!E64</f>
        <v>0</v>
      </c>
      <c r="F64">
        <f>'مصرف متادون'!F64</f>
        <v>96</v>
      </c>
      <c r="G64">
        <f>'مصرف متادون'!G64</f>
        <v>0</v>
      </c>
      <c r="H64">
        <f>'بیماران متادون'!B64</f>
        <v>0</v>
      </c>
      <c r="I64">
        <f>'بیماران متادون'!C64</f>
        <v>0</v>
      </c>
      <c r="J64">
        <f>'بیماران متادون'!D64</f>
        <v>0</v>
      </c>
      <c r="K64">
        <f>'بیماران متادون'!F64</f>
        <v>0</v>
      </c>
      <c r="L64">
        <f>'بیماران متادون'!G64</f>
        <v>0</v>
      </c>
      <c r="M64">
        <f>'بیماران متادون'!H64</f>
        <v>0</v>
      </c>
      <c r="N64">
        <f>'بیماران متادون'!I64</f>
        <v>0</v>
      </c>
      <c r="O64">
        <f>'مصرف متادون'!I64</f>
        <v>0</v>
      </c>
      <c r="P64">
        <f>'مصرف متادون'!J64</f>
        <v>0</v>
      </c>
      <c r="Q64">
        <f>'مصرف متادون'!K64</f>
        <v>0</v>
      </c>
      <c r="R64">
        <f>'مصرف متادون'!L64</f>
        <v>0</v>
      </c>
      <c r="S64">
        <f>'مصرف متادون'!M64</f>
        <v>0</v>
      </c>
      <c r="T64">
        <f>'مصرف متادون'!N64</f>
        <v>0</v>
      </c>
      <c r="U64">
        <f>'مصرف متادون'!O64</f>
        <v>0</v>
      </c>
      <c r="V64">
        <f>'مصرف متادون'!P64</f>
        <v>0</v>
      </c>
      <c r="W64">
        <f>'مصرف متادون'!Q64</f>
        <v>0</v>
      </c>
      <c r="X64">
        <f>'مصرف متادون'!R64</f>
        <v>0</v>
      </c>
      <c r="Y64">
        <f>'مصرف متادون'!S64</f>
        <v>0</v>
      </c>
      <c r="Z64">
        <f>'مصرف متادون'!T64</f>
        <v>0</v>
      </c>
      <c r="AA64">
        <f>'مصرف متادون'!U64</f>
        <v>0</v>
      </c>
      <c r="AB64">
        <f>'مصرف متادون'!V64</f>
        <v>0</v>
      </c>
      <c r="AC64">
        <f>'مصرف متادون'!W64</f>
        <v>0</v>
      </c>
      <c r="AD64">
        <f>'مصرف متادون'!X64</f>
        <v>0</v>
      </c>
      <c r="AE64">
        <f>'مصرف متادون'!Y64</f>
        <v>0</v>
      </c>
      <c r="AF64">
        <f>'مصرف متادون'!Z64</f>
        <v>0</v>
      </c>
      <c r="AG64">
        <f>'مصرف متادون'!AA64</f>
        <v>0</v>
      </c>
      <c r="AH64">
        <f>'مصرف متادون'!AB64</f>
        <v>0</v>
      </c>
      <c r="AI64">
        <f>'مصرف متادون'!AC64</f>
        <v>0</v>
      </c>
      <c r="AJ64">
        <f>'مصرف متادون'!AD64</f>
        <v>0</v>
      </c>
      <c r="AK64">
        <f>'مصرف متادون'!AE64</f>
        <v>0</v>
      </c>
      <c r="AL64">
        <f>'مصرف متادون'!AF64</f>
        <v>0</v>
      </c>
      <c r="AM64">
        <f>'مصرف متادون'!AG64</f>
        <v>0</v>
      </c>
      <c r="AN64">
        <f>'مصرف متادون'!AH64</f>
        <v>0</v>
      </c>
      <c r="AO64">
        <f>'مصرف متادون'!AI64</f>
        <v>0</v>
      </c>
      <c r="AP64">
        <f>'مصرف متادون'!AJ64</f>
        <v>0</v>
      </c>
      <c r="AQ64">
        <f>'مصرف متادون'!AK64</f>
        <v>0</v>
      </c>
      <c r="AR64">
        <f>'مصرف متادون'!AL64</f>
        <v>0</v>
      </c>
      <c r="AS64">
        <f>'مصرف متادون'!AM64</f>
        <v>0</v>
      </c>
      <c r="AT64">
        <f>'مصرف متادون'!AN64</f>
        <v>0</v>
      </c>
    </row>
    <row r="65" spans="1:46" x14ac:dyDescent="0.25">
      <c r="A65" t="str">
        <f>"m"&amp;'مصرف متادون'!A65</f>
        <v>m0</v>
      </c>
      <c r="B65">
        <f>'مصرف متادون'!B65</f>
        <v>0</v>
      </c>
      <c r="C65">
        <f>'مصرف متادون'!C65</f>
        <v>0</v>
      </c>
      <c r="D65">
        <f>'مصرف متادون'!D65</f>
        <v>0</v>
      </c>
      <c r="E65">
        <f>'مصرف متادون'!E65</f>
        <v>0</v>
      </c>
      <c r="F65">
        <f>'مصرف متادون'!F65</f>
        <v>96</v>
      </c>
      <c r="G65">
        <f>'مصرف متادون'!G65</f>
        <v>0</v>
      </c>
      <c r="H65">
        <f>'بیماران متادون'!B65</f>
        <v>0</v>
      </c>
      <c r="I65">
        <f>'بیماران متادون'!C65</f>
        <v>0</v>
      </c>
      <c r="J65">
        <f>'بیماران متادون'!D65</f>
        <v>0</v>
      </c>
      <c r="K65">
        <f>'بیماران متادون'!F65</f>
        <v>0</v>
      </c>
      <c r="L65">
        <f>'بیماران متادون'!G65</f>
        <v>0</v>
      </c>
      <c r="M65">
        <f>'بیماران متادون'!H65</f>
        <v>0</v>
      </c>
      <c r="N65">
        <f>'بیماران متادون'!I65</f>
        <v>0</v>
      </c>
      <c r="O65">
        <f>'مصرف متادون'!I65</f>
        <v>0</v>
      </c>
      <c r="P65">
        <f>'مصرف متادون'!J65</f>
        <v>0</v>
      </c>
      <c r="Q65">
        <f>'مصرف متادون'!K65</f>
        <v>0</v>
      </c>
      <c r="R65">
        <f>'مصرف متادون'!L65</f>
        <v>0</v>
      </c>
      <c r="S65">
        <f>'مصرف متادون'!M65</f>
        <v>0</v>
      </c>
      <c r="T65">
        <f>'مصرف متادون'!N65</f>
        <v>0</v>
      </c>
      <c r="U65">
        <f>'مصرف متادون'!O65</f>
        <v>0</v>
      </c>
      <c r="V65">
        <f>'مصرف متادون'!P65</f>
        <v>0</v>
      </c>
      <c r="W65">
        <f>'مصرف متادون'!Q65</f>
        <v>0</v>
      </c>
      <c r="X65">
        <f>'مصرف متادون'!R65</f>
        <v>0</v>
      </c>
      <c r="Y65">
        <f>'مصرف متادون'!S65</f>
        <v>0</v>
      </c>
      <c r="Z65">
        <f>'مصرف متادون'!T65</f>
        <v>0</v>
      </c>
      <c r="AA65">
        <f>'مصرف متادون'!U65</f>
        <v>0</v>
      </c>
      <c r="AB65">
        <f>'مصرف متادون'!V65</f>
        <v>0</v>
      </c>
      <c r="AC65">
        <f>'مصرف متادون'!W65</f>
        <v>0</v>
      </c>
      <c r="AD65">
        <f>'مصرف متادون'!X65</f>
        <v>0</v>
      </c>
      <c r="AE65">
        <f>'مصرف متادون'!Y65</f>
        <v>0</v>
      </c>
      <c r="AF65">
        <f>'مصرف متادون'!Z65</f>
        <v>0</v>
      </c>
      <c r="AG65">
        <f>'مصرف متادون'!AA65</f>
        <v>0</v>
      </c>
      <c r="AH65">
        <f>'مصرف متادون'!AB65</f>
        <v>0</v>
      </c>
      <c r="AI65">
        <f>'مصرف متادون'!AC65</f>
        <v>0</v>
      </c>
      <c r="AJ65">
        <f>'مصرف متادون'!AD65</f>
        <v>0</v>
      </c>
      <c r="AK65">
        <f>'مصرف متادون'!AE65</f>
        <v>0</v>
      </c>
      <c r="AL65">
        <f>'مصرف متادون'!AF65</f>
        <v>0</v>
      </c>
      <c r="AM65">
        <f>'مصرف متادون'!AG65</f>
        <v>0</v>
      </c>
      <c r="AN65">
        <f>'مصرف متادون'!AH65</f>
        <v>0</v>
      </c>
      <c r="AO65">
        <f>'مصرف متادون'!AI65</f>
        <v>0</v>
      </c>
      <c r="AP65">
        <f>'مصرف متادون'!AJ65</f>
        <v>0</v>
      </c>
      <c r="AQ65">
        <f>'مصرف متادون'!AK65</f>
        <v>0</v>
      </c>
      <c r="AR65">
        <f>'مصرف متادون'!AL65</f>
        <v>0</v>
      </c>
      <c r="AS65">
        <f>'مصرف متادون'!AM65</f>
        <v>0</v>
      </c>
      <c r="AT65">
        <f>'مصرف متادون'!AN65</f>
        <v>0</v>
      </c>
    </row>
    <row r="66" spans="1:46" x14ac:dyDescent="0.25">
      <c r="A66" t="str">
        <f>"m"&amp;'مصرف متادون'!A66</f>
        <v>m0</v>
      </c>
      <c r="B66">
        <f>'مصرف متادون'!B66</f>
        <v>0</v>
      </c>
      <c r="C66">
        <f>'مصرف متادون'!C66</f>
        <v>0</v>
      </c>
      <c r="D66">
        <f>'مصرف متادون'!D66</f>
        <v>0</v>
      </c>
      <c r="E66">
        <f>'مصرف متادون'!E66</f>
        <v>0</v>
      </c>
      <c r="F66">
        <f>'مصرف متادون'!F66</f>
        <v>96</v>
      </c>
      <c r="G66">
        <f>'مصرف متادون'!G66</f>
        <v>0</v>
      </c>
      <c r="H66">
        <f>'بیماران متادون'!B66</f>
        <v>0</v>
      </c>
      <c r="I66">
        <f>'بیماران متادون'!C66</f>
        <v>0</v>
      </c>
      <c r="J66">
        <f>'بیماران متادون'!D66</f>
        <v>0</v>
      </c>
      <c r="K66">
        <f>'بیماران متادون'!F66</f>
        <v>0</v>
      </c>
      <c r="L66">
        <f>'بیماران متادون'!G66</f>
        <v>0</v>
      </c>
      <c r="M66">
        <f>'بیماران متادون'!H66</f>
        <v>0</v>
      </c>
      <c r="N66">
        <f>'بیماران متادون'!I66</f>
        <v>0</v>
      </c>
      <c r="O66">
        <f>'مصرف متادون'!I66</f>
        <v>0</v>
      </c>
      <c r="P66">
        <f>'مصرف متادون'!J66</f>
        <v>0</v>
      </c>
      <c r="Q66">
        <f>'مصرف متادون'!K66</f>
        <v>0</v>
      </c>
      <c r="R66">
        <f>'مصرف متادون'!L66</f>
        <v>0</v>
      </c>
      <c r="S66">
        <f>'مصرف متادون'!M66</f>
        <v>0</v>
      </c>
      <c r="T66">
        <f>'مصرف متادون'!N66</f>
        <v>0</v>
      </c>
      <c r="U66">
        <f>'مصرف متادون'!O66</f>
        <v>0</v>
      </c>
      <c r="V66">
        <f>'مصرف متادون'!P66</f>
        <v>0</v>
      </c>
      <c r="W66">
        <f>'مصرف متادون'!Q66</f>
        <v>0</v>
      </c>
      <c r="X66">
        <f>'مصرف متادون'!R66</f>
        <v>0</v>
      </c>
      <c r="Y66">
        <f>'مصرف متادون'!S66</f>
        <v>0</v>
      </c>
      <c r="Z66">
        <f>'مصرف متادون'!T66</f>
        <v>0</v>
      </c>
      <c r="AA66">
        <f>'مصرف متادون'!U66</f>
        <v>0</v>
      </c>
      <c r="AB66">
        <f>'مصرف متادون'!V66</f>
        <v>0</v>
      </c>
      <c r="AC66">
        <f>'مصرف متادون'!W66</f>
        <v>0</v>
      </c>
      <c r="AD66">
        <f>'مصرف متادون'!X66</f>
        <v>0</v>
      </c>
      <c r="AE66">
        <f>'مصرف متادون'!Y66</f>
        <v>0</v>
      </c>
      <c r="AF66">
        <f>'مصرف متادون'!Z66</f>
        <v>0</v>
      </c>
      <c r="AG66">
        <f>'مصرف متادون'!AA66</f>
        <v>0</v>
      </c>
      <c r="AH66">
        <f>'مصرف متادون'!AB66</f>
        <v>0</v>
      </c>
      <c r="AI66">
        <f>'مصرف متادون'!AC66</f>
        <v>0</v>
      </c>
      <c r="AJ66">
        <f>'مصرف متادون'!AD66</f>
        <v>0</v>
      </c>
      <c r="AK66">
        <f>'مصرف متادون'!AE66</f>
        <v>0</v>
      </c>
      <c r="AL66">
        <f>'مصرف متادون'!AF66</f>
        <v>0</v>
      </c>
      <c r="AM66">
        <f>'مصرف متادون'!AG66</f>
        <v>0</v>
      </c>
      <c r="AN66">
        <f>'مصرف متادون'!AH66</f>
        <v>0</v>
      </c>
      <c r="AO66">
        <f>'مصرف متادون'!AI66</f>
        <v>0</v>
      </c>
      <c r="AP66">
        <f>'مصرف متادون'!AJ66</f>
        <v>0</v>
      </c>
      <c r="AQ66">
        <f>'مصرف متادون'!AK66</f>
        <v>0</v>
      </c>
      <c r="AR66">
        <f>'مصرف متادون'!AL66</f>
        <v>0</v>
      </c>
      <c r="AS66">
        <f>'مصرف متادون'!AM66</f>
        <v>0</v>
      </c>
      <c r="AT66">
        <f>'مصرف متادون'!AN66</f>
        <v>0</v>
      </c>
    </row>
    <row r="67" spans="1:46" x14ac:dyDescent="0.25">
      <c r="A67" t="str">
        <f>"m"&amp;'مصرف متادون'!A67</f>
        <v>m0</v>
      </c>
      <c r="B67">
        <f>'مصرف متادون'!B67</f>
        <v>0</v>
      </c>
      <c r="C67">
        <f>'مصرف متادون'!C67</f>
        <v>0</v>
      </c>
      <c r="D67">
        <f>'مصرف متادون'!D67</f>
        <v>0</v>
      </c>
      <c r="E67">
        <f>'مصرف متادون'!E67</f>
        <v>0</v>
      </c>
      <c r="F67">
        <f>'مصرف متادون'!F67</f>
        <v>96</v>
      </c>
      <c r="G67">
        <f>'مصرف متادون'!G67</f>
        <v>0</v>
      </c>
      <c r="H67">
        <f>'بیماران متادون'!B67</f>
        <v>0</v>
      </c>
      <c r="I67">
        <f>'بیماران متادون'!C67</f>
        <v>0</v>
      </c>
      <c r="J67">
        <f>'بیماران متادون'!D67</f>
        <v>0</v>
      </c>
      <c r="K67">
        <f>'بیماران متادون'!F67</f>
        <v>0</v>
      </c>
      <c r="L67">
        <f>'بیماران متادون'!G67</f>
        <v>0</v>
      </c>
      <c r="M67">
        <f>'بیماران متادون'!H67</f>
        <v>0</v>
      </c>
      <c r="N67">
        <f>'بیماران متادون'!I67</f>
        <v>0</v>
      </c>
      <c r="O67">
        <f>'مصرف متادون'!I67</f>
        <v>0</v>
      </c>
      <c r="P67">
        <f>'مصرف متادون'!J67</f>
        <v>0</v>
      </c>
      <c r="Q67">
        <f>'مصرف متادون'!K67</f>
        <v>0</v>
      </c>
      <c r="R67">
        <f>'مصرف متادون'!L67</f>
        <v>0</v>
      </c>
      <c r="S67">
        <f>'مصرف متادون'!M67</f>
        <v>0</v>
      </c>
      <c r="T67">
        <f>'مصرف متادون'!N67</f>
        <v>0</v>
      </c>
      <c r="U67">
        <f>'مصرف متادون'!O67</f>
        <v>0</v>
      </c>
      <c r="V67">
        <f>'مصرف متادون'!P67</f>
        <v>0</v>
      </c>
      <c r="W67">
        <f>'مصرف متادون'!Q67</f>
        <v>0</v>
      </c>
      <c r="X67">
        <f>'مصرف متادون'!R67</f>
        <v>0</v>
      </c>
      <c r="Y67">
        <f>'مصرف متادون'!S67</f>
        <v>0</v>
      </c>
      <c r="Z67">
        <f>'مصرف متادون'!T67</f>
        <v>0</v>
      </c>
      <c r="AA67">
        <f>'مصرف متادون'!U67</f>
        <v>0</v>
      </c>
      <c r="AB67">
        <f>'مصرف متادون'!V67</f>
        <v>0</v>
      </c>
      <c r="AC67">
        <f>'مصرف متادون'!W67</f>
        <v>0</v>
      </c>
      <c r="AD67">
        <f>'مصرف متادون'!X67</f>
        <v>0</v>
      </c>
      <c r="AE67">
        <f>'مصرف متادون'!Y67</f>
        <v>0</v>
      </c>
      <c r="AF67">
        <f>'مصرف متادون'!Z67</f>
        <v>0</v>
      </c>
      <c r="AG67">
        <f>'مصرف متادون'!AA67</f>
        <v>0</v>
      </c>
      <c r="AH67">
        <f>'مصرف متادون'!AB67</f>
        <v>0</v>
      </c>
      <c r="AI67">
        <f>'مصرف متادون'!AC67</f>
        <v>0</v>
      </c>
      <c r="AJ67">
        <f>'مصرف متادون'!AD67</f>
        <v>0</v>
      </c>
      <c r="AK67">
        <f>'مصرف متادون'!AE67</f>
        <v>0</v>
      </c>
      <c r="AL67">
        <f>'مصرف متادون'!AF67</f>
        <v>0</v>
      </c>
      <c r="AM67">
        <f>'مصرف متادون'!AG67</f>
        <v>0</v>
      </c>
      <c r="AN67">
        <f>'مصرف متادون'!AH67</f>
        <v>0</v>
      </c>
      <c r="AO67">
        <f>'مصرف متادون'!AI67</f>
        <v>0</v>
      </c>
      <c r="AP67">
        <f>'مصرف متادون'!AJ67</f>
        <v>0</v>
      </c>
      <c r="AQ67">
        <f>'مصرف متادون'!AK67</f>
        <v>0</v>
      </c>
      <c r="AR67">
        <f>'مصرف متادون'!AL67</f>
        <v>0</v>
      </c>
      <c r="AS67">
        <f>'مصرف متادون'!AM67</f>
        <v>0</v>
      </c>
      <c r="AT67">
        <f>'مصرف متادون'!AN67</f>
        <v>0</v>
      </c>
    </row>
    <row r="68" spans="1:46" x14ac:dyDescent="0.25">
      <c r="A68" t="str">
        <f>"m"&amp;'مصرف متادون'!A68</f>
        <v>m0</v>
      </c>
      <c r="B68">
        <f>'مصرف متادون'!B68</f>
        <v>0</v>
      </c>
      <c r="C68">
        <f>'مصرف متادون'!C68</f>
        <v>0</v>
      </c>
      <c r="D68">
        <f>'مصرف متادون'!D68</f>
        <v>0</v>
      </c>
      <c r="E68">
        <f>'مصرف متادون'!E68</f>
        <v>0</v>
      </c>
      <c r="F68">
        <f>'مصرف متادون'!F68</f>
        <v>96</v>
      </c>
      <c r="G68">
        <f>'مصرف متادون'!G68</f>
        <v>0</v>
      </c>
      <c r="H68">
        <f>'بیماران متادون'!B68</f>
        <v>0</v>
      </c>
      <c r="I68">
        <f>'بیماران متادون'!C68</f>
        <v>0</v>
      </c>
      <c r="J68">
        <f>'بیماران متادون'!D68</f>
        <v>0</v>
      </c>
      <c r="K68">
        <f>'بیماران متادون'!F68</f>
        <v>0</v>
      </c>
      <c r="L68">
        <f>'بیماران متادون'!G68</f>
        <v>0</v>
      </c>
      <c r="M68">
        <f>'بیماران متادون'!H68</f>
        <v>0</v>
      </c>
      <c r="N68">
        <f>'بیماران متادون'!I68</f>
        <v>0</v>
      </c>
      <c r="O68">
        <f>'مصرف متادون'!I68</f>
        <v>0</v>
      </c>
      <c r="P68">
        <f>'مصرف متادون'!J68</f>
        <v>0</v>
      </c>
      <c r="Q68">
        <f>'مصرف متادون'!K68</f>
        <v>0</v>
      </c>
      <c r="R68">
        <f>'مصرف متادون'!L68</f>
        <v>0</v>
      </c>
      <c r="S68">
        <f>'مصرف متادون'!M68</f>
        <v>0</v>
      </c>
      <c r="T68">
        <f>'مصرف متادون'!N68</f>
        <v>0</v>
      </c>
      <c r="U68">
        <f>'مصرف متادون'!O68</f>
        <v>0</v>
      </c>
      <c r="V68">
        <f>'مصرف متادون'!P68</f>
        <v>0</v>
      </c>
      <c r="W68">
        <f>'مصرف متادون'!Q68</f>
        <v>0</v>
      </c>
      <c r="X68">
        <f>'مصرف متادون'!R68</f>
        <v>0</v>
      </c>
      <c r="Y68">
        <f>'مصرف متادون'!S68</f>
        <v>0</v>
      </c>
      <c r="Z68">
        <f>'مصرف متادون'!T68</f>
        <v>0</v>
      </c>
      <c r="AA68">
        <f>'مصرف متادون'!U68</f>
        <v>0</v>
      </c>
      <c r="AB68">
        <f>'مصرف متادون'!V68</f>
        <v>0</v>
      </c>
      <c r="AC68">
        <f>'مصرف متادون'!W68</f>
        <v>0</v>
      </c>
      <c r="AD68">
        <f>'مصرف متادون'!X68</f>
        <v>0</v>
      </c>
      <c r="AE68">
        <f>'مصرف متادون'!Y68</f>
        <v>0</v>
      </c>
      <c r="AF68">
        <f>'مصرف متادون'!Z68</f>
        <v>0</v>
      </c>
      <c r="AG68">
        <f>'مصرف متادون'!AA68</f>
        <v>0</v>
      </c>
      <c r="AH68">
        <f>'مصرف متادون'!AB68</f>
        <v>0</v>
      </c>
      <c r="AI68">
        <f>'مصرف متادون'!AC68</f>
        <v>0</v>
      </c>
      <c r="AJ68">
        <f>'مصرف متادون'!AD68</f>
        <v>0</v>
      </c>
      <c r="AK68">
        <f>'مصرف متادون'!AE68</f>
        <v>0</v>
      </c>
      <c r="AL68">
        <f>'مصرف متادون'!AF68</f>
        <v>0</v>
      </c>
      <c r="AM68">
        <f>'مصرف متادون'!AG68</f>
        <v>0</v>
      </c>
      <c r="AN68">
        <f>'مصرف متادون'!AH68</f>
        <v>0</v>
      </c>
      <c r="AO68">
        <f>'مصرف متادون'!AI68</f>
        <v>0</v>
      </c>
      <c r="AP68">
        <f>'مصرف متادون'!AJ68</f>
        <v>0</v>
      </c>
      <c r="AQ68">
        <f>'مصرف متادون'!AK68</f>
        <v>0</v>
      </c>
      <c r="AR68">
        <f>'مصرف متادون'!AL68</f>
        <v>0</v>
      </c>
      <c r="AS68">
        <f>'مصرف متادون'!AM68</f>
        <v>0</v>
      </c>
      <c r="AT68">
        <f>'مصرف متادون'!AN68</f>
        <v>0</v>
      </c>
    </row>
    <row r="69" spans="1:46" x14ac:dyDescent="0.25">
      <c r="A69" t="str">
        <f>"m"&amp;'مصرف متادون'!A69</f>
        <v>m0</v>
      </c>
      <c r="B69">
        <f>'مصرف متادون'!B69</f>
        <v>0</v>
      </c>
      <c r="C69">
        <f>'مصرف متادون'!C69</f>
        <v>0</v>
      </c>
      <c r="D69">
        <f>'مصرف متادون'!D69</f>
        <v>0</v>
      </c>
      <c r="E69">
        <f>'مصرف متادون'!E69</f>
        <v>0</v>
      </c>
      <c r="F69">
        <f>'مصرف متادون'!F69</f>
        <v>96</v>
      </c>
      <c r="G69">
        <f>'مصرف متادون'!G69</f>
        <v>0</v>
      </c>
      <c r="H69">
        <f>'بیماران متادون'!B69</f>
        <v>0</v>
      </c>
      <c r="I69">
        <f>'بیماران متادون'!C69</f>
        <v>0</v>
      </c>
      <c r="J69">
        <f>'بیماران متادون'!D69</f>
        <v>0</v>
      </c>
      <c r="K69">
        <f>'بیماران متادون'!F69</f>
        <v>0</v>
      </c>
      <c r="L69">
        <f>'بیماران متادون'!G69</f>
        <v>0</v>
      </c>
      <c r="M69">
        <f>'بیماران متادون'!H69</f>
        <v>0</v>
      </c>
      <c r="N69">
        <f>'بیماران متادون'!I69</f>
        <v>0</v>
      </c>
      <c r="O69">
        <f>'مصرف متادون'!I69</f>
        <v>0</v>
      </c>
      <c r="P69">
        <f>'مصرف متادون'!J69</f>
        <v>0</v>
      </c>
      <c r="Q69">
        <f>'مصرف متادون'!K69</f>
        <v>0</v>
      </c>
      <c r="R69">
        <f>'مصرف متادون'!L69</f>
        <v>0</v>
      </c>
      <c r="S69">
        <f>'مصرف متادون'!M69</f>
        <v>0</v>
      </c>
      <c r="T69">
        <f>'مصرف متادون'!N69</f>
        <v>0</v>
      </c>
      <c r="U69">
        <f>'مصرف متادون'!O69</f>
        <v>0</v>
      </c>
      <c r="V69">
        <f>'مصرف متادون'!P69</f>
        <v>0</v>
      </c>
      <c r="W69">
        <f>'مصرف متادون'!Q69</f>
        <v>0</v>
      </c>
      <c r="X69">
        <f>'مصرف متادون'!R69</f>
        <v>0</v>
      </c>
      <c r="Y69">
        <f>'مصرف متادون'!S69</f>
        <v>0</v>
      </c>
      <c r="Z69">
        <f>'مصرف متادون'!T69</f>
        <v>0</v>
      </c>
      <c r="AA69">
        <f>'مصرف متادون'!U69</f>
        <v>0</v>
      </c>
      <c r="AB69">
        <f>'مصرف متادون'!V69</f>
        <v>0</v>
      </c>
      <c r="AC69">
        <f>'مصرف متادون'!W69</f>
        <v>0</v>
      </c>
      <c r="AD69">
        <f>'مصرف متادون'!X69</f>
        <v>0</v>
      </c>
      <c r="AE69">
        <f>'مصرف متادون'!Y69</f>
        <v>0</v>
      </c>
      <c r="AF69">
        <f>'مصرف متادون'!Z69</f>
        <v>0</v>
      </c>
      <c r="AG69">
        <f>'مصرف متادون'!AA69</f>
        <v>0</v>
      </c>
      <c r="AH69">
        <f>'مصرف متادون'!AB69</f>
        <v>0</v>
      </c>
      <c r="AI69">
        <f>'مصرف متادون'!AC69</f>
        <v>0</v>
      </c>
      <c r="AJ69">
        <f>'مصرف متادون'!AD69</f>
        <v>0</v>
      </c>
      <c r="AK69">
        <f>'مصرف متادون'!AE69</f>
        <v>0</v>
      </c>
      <c r="AL69">
        <f>'مصرف متادون'!AF69</f>
        <v>0</v>
      </c>
      <c r="AM69">
        <f>'مصرف متادون'!AG69</f>
        <v>0</v>
      </c>
      <c r="AN69">
        <f>'مصرف متادون'!AH69</f>
        <v>0</v>
      </c>
      <c r="AO69">
        <f>'مصرف متادون'!AI69</f>
        <v>0</v>
      </c>
      <c r="AP69">
        <f>'مصرف متادون'!AJ69</f>
        <v>0</v>
      </c>
      <c r="AQ69">
        <f>'مصرف متادون'!AK69</f>
        <v>0</v>
      </c>
      <c r="AR69">
        <f>'مصرف متادون'!AL69</f>
        <v>0</v>
      </c>
      <c r="AS69">
        <f>'مصرف متادون'!AM69</f>
        <v>0</v>
      </c>
      <c r="AT69">
        <f>'مصرف متادون'!AN69</f>
        <v>0</v>
      </c>
    </row>
    <row r="70" spans="1:46" x14ac:dyDescent="0.25">
      <c r="A70" t="str">
        <f>"m"&amp;'مصرف متادون'!A70</f>
        <v>m0</v>
      </c>
      <c r="B70">
        <f>'مصرف متادون'!B70</f>
        <v>0</v>
      </c>
      <c r="C70">
        <f>'مصرف متادون'!C70</f>
        <v>0</v>
      </c>
      <c r="D70">
        <f>'مصرف متادون'!D70</f>
        <v>0</v>
      </c>
      <c r="E70">
        <f>'مصرف متادون'!E70</f>
        <v>0</v>
      </c>
      <c r="F70">
        <f>'مصرف متادون'!F70</f>
        <v>96</v>
      </c>
      <c r="G70">
        <f>'مصرف متادون'!G70</f>
        <v>0</v>
      </c>
      <c r="H70">
        <f>'بیماران متادون'!B70</f>
        <v>0</v>
      </c>
      <c r="I70">
        <f>'بیماران متادون'!C70</f>
        <v>0</v>
      </c>
      <c r="J70">
        <f>'بیماران متادون'!D70</f>
        <v>0</v>
      </c>
      <c r="K70">
        <f>'بیماران متادون'!F70</f>
        <v>0</v>
      </c>
      <c r="L70">
        <f>'بیماران متادون'!G70</f>
        <v>0</v>
      </c>
      <c r="M70">
        <f>'بیماران متادون'!H70</f>
        <v>0</v>
      </c>
      <c r="N70">
        <f>'بیماران متادون'!I70</f>
        <v>0</v>
      </c>
      <c r="O70">
        <f>'مصرف متادون'!I70</f>
        <v>0</v>
      </c>
      <c r="P70">
        <f>'مصرف متادون'!J70</f>
        <v>0</v>
      </c>
      <c r="Q70">
        <f>'مصرف متادون'!K70</f>
        <v>0</v>
      </c>
      <c r="R70">
        <f>'مصرف متادون'!L70</f>
        <v>0</v>
      </c>
      <c r="S70">
        <f>'مصرف متادون'!M70</f>
        <v>0</v>
      </c>
      <c r="T70">
        <f>'مصرف متادون'!N70</f>
        <v>0</v>
      </c>
      <c r="U70">
        <f>'مصرف متادون'!O70</f>
        <v>0</v>
      </c>
      <c r="V70">
        <f>'مصرف متادون'!P70</f>
        <v>0</v>
      </c>
      <c r="W70">
        <f>'مصرف متادون'!Q70</f>
        <v>0</v>
      </c>
      <c r="X70">
        <f>'مصرف متادون'!R70</f>
        <v>0</v>
      </c>
      <c r="Y70">
        <f>'مصرف متادون'!S70</f>
        <v>0</v>
      </c>
      <c r="Z70">
        <f>'مصرف متادون'!T70</f>
        <v>0</v>
      </c>
      <c r="AA70">
        <f>'مصرف متادون'!U70</f>
        <v>0</v>
      </c>
      <c r="AB70">
        <f>'مصرف متادون'!V70</f>
        <v>0</v>
      </c>
      <c r="AC70">
        <f>'مصرف متادون'!W70</f>
        <v>0</v>
      </c>
      <c r="AD70">
        <f>'مصرف متادون'!X70</f>
        <v>0</v>
      </c>
      <c r="AE70">
        <f>'مصرف متادون'!Y70</f>
        <v>0</v>
      </c>
      <c r="AF70">
        <f>'مصرف متادون'!Z70</f>
        <v>0</v>
      </c>
      <c r="AG70">
        <f>'مصرف متادون'!AA70</f>
        <v>0</v>
      </c>
      <c r="AH70">
        <f>'مصرف متادون'!AB70</f>
        <v>0</v>
      </c>
      <c r="AI70">
        <f>'مصرف متادون'!AC70</f>
        <v>0</v>
      </c>
      <c r="AJ70">
        <f>'مصرف متادون'!AD70</f>
        <v>0</v>
      </c>
      <c r="AK70">
        <f>'مصرف متادون'!AE70</f>
        <v>0</v>
      </c>
      <c r="AL70">
        <f>'مصرف متادون'!AF70</f>
        <v>0</v>
      </c>
      <c r="AM70">
        <f>'مصرف متادون'!AG70</f>
        <v>0</v>
      </c>
      <c r="AN70">
        <f>'مصرف متادون'!AH70</f>
        <v>0</v>
      </c>
      <c r="AO70">
        <f>'مصرف متادون'!AI70</f>
        <v>0</v>
      </c>
      <c r="AP70">
        <f>'مصرف متادون'!AJ70</f>
        <v>0</v>
      </c>
      <c r="AQ70">
        <f>'مصرف متادون'!AK70</f>
        <v>0</v>
      </c>
      <c r="AR70">
        <f>'مصرف متادون'!AL70</f>
        <v>0</v>
      </c>
      <c r="AS70">
        <f>'مصرف متادون'!AM70</f>
        <v>0</v>
      </c>
      <c r="AT70">
        <f>'مصرف متادون'!AN70</f>
        <v>0</v>
      </c>
    </row>
    <row r="71" spans="1:46" x14ac:dyDescent="0.25">
      <c r="A71" t="str">
        <f>"m"&amp;'مصرف متادون'!A71</f>
        <v>m0</v>
      </c>
      <c r="B71">
        <f>'مصرف متادون'!B71</f>
        <v>0</v>
      </c>
      <c r="C71">
        <f>'مصرف متادون'!C71</f>
        <v>0</v>
      </c>
      <c r="D71">
        <f>'مصرف متادون'!D71</f>
        <v>0</v>
      </c>
      <c r="E71">
        <f>'مصرف متادون'!E71</f>
        <v>0</v>
      </c>
      <c r="F71">
        <f>'مصرف متادون'!F71</f>
        <v>96</v>
      </c>
      <c r="G71">
        <f>'مصرف متادون'!G71</f>
        <v>0</v>
      </c>
      <c r="H71">
        <f>'بیماران متادون'!B71</f>
        <v>0</v>
      </c>
      <c r="I71">
        <f>'بیماران متادون'!C71</f>
        <v>0</v>
      </c>
      <c r="J71">
        <f>'بیماران متادون'!D71</f>
        <v>0</v>
      </c>
      <c r="K71">
        <f>'بیماران متادون'!F71</f>
        <v>0</v>
      </c>
      <c r="L71">
        <f>'بیماران متادون'!G71</f>
        <v>0</v>
      </c>
      <c r="M71">
        <f>'بیماران متادون'!H71</f>
        <v>0</v>
      </c>
      <c r="N71">
        <f>'بیماران متادون'!I71</f>
        <v>0</v>
      </c>
      <c r="O71">
        <f>'مصرف متادون'!I71</f>
        <v>0</v>
      </c>
      <c r="P71">
        <f>'مصرف متادون'!J71</f>
        <v>0</v>
      </c>
      <c r="Q71">
        <f>'مصرف متادون'!K71</f>
        <v>0</v>
      </c>
      <c r="R71">
        <f>'مصرف متادون'!L71</f>
        <v>0</v>
      </c>
      <c r="S71">
        <f>'مصرف متادون'!M71</f>
        <v>0</v>
      </c>
      <c r="T71">
        <f>'مصرف متادون'!N71</f>
        <v>0</v>
      </c>
      <c r="U71">
        <f>'مصرف متادون'!O71</f>
        <v>0</v>
      </c>
      <c r="V71">
        <f>'مصرف متادون'!P71</f>
        <v>0</v>
      </c>
      <c r="W71">
        <f>'مصرف متادون'!Q71</f>
        <v>0</v>
      </c>
      <c r="X71">
        <f>'مصرف متادون'!R71</f>
        <v>0</v>
      </c>
      <c r="Y71">
        <f>'مصرف متادون'!S71</f>
        <v>0</v>
      </c>
      <c r="Z71">
        <f>'مصرف متادون'!T71</f>
        <v>0</v>
      </c>
      <c r="AA71">
        <f>'مصرف متادون'!U71</f>
        <v>0</v>
      </c>
      <c r="AB71">
        <f>'مصرف متادون'!V71</f>
        <v>0</v>
      </c>
      <c r="AC71">
        <f>'مصرف متادون'!W71</f>
        <v>0</v>
      </c>
      <c r="AD71">
        <f>'مصرف متادون'!X71</f>
        <v>0</v>
      </c>
      <c r="AE71">
        <f>'مصرف متادون'!Y71</f>
        <v>0</v>
      </c>
      <c r="AF71">
        <f>'مصرف متادون'!Z71</f>
        <v>0</v>
      </c>
      <c r="AG71">
        <f>'مصرف متادون'!AA71</f>
        <v>0</v>
      </c>
      <c r="AH71">
        <f>'مصرف متادون'!AB71</f>
        <v>0</v>
      </c>
      <c r="AI71">
        <f>'مصرف متادون'!AC71</f>
        <v>0</v>
      </c>
      <c r="AJ71">
        <f>'مصرف متادون'!AD71</f>
        <v>0</v>
      </c>
      <c r="AK71">
        <f>'مصرف متادون'!AE71</f>
        <v>0</v>
      </c>
      <c r="AL71">
        <f>'مصرف متادون'!AF71</f>
        <v>0</v>
      </c>
      <c r="AM71">
        <f>'مصرف متادون'!AG71</f>
        <v>0</v>
      </c>
      <c r="AN71">
        <f>'مصرف متادون'!AH71</f>
        <v>0</v>
      </c>
      <c r="AO71">
        <f>'مصرف متادون'!AI71</f>
        <v>0</v>
      </c>
      <c r="AP71">
        <f>'مصرف متادون'!AJ71</f>
        <v>0</v>
      </c>
      <c r="AQ71">
        <f>'مصرف متادون'!AK71</f>
        <v>0</v>
      </c>
      <c r="AR71">
        <f>'مصرف متادون'!AL71</f>
        <v>0</v>
      </c>
      <c r="AS71">
        <f>'مصرف متادون'!AM71</f>
        <v>0</v>
      </c>
      <c r="AT71">
        <f>'مصرف متادون'!AN71</f>
        <v>0</v>
      </c>
    </row>
    <row r="72" spans="1:46" x14ac:dyDescent="0.25">
      <c r="A72" t="str">
        <f>"m"&amp;'مصرف متادون'!A72</f>
        <v>m0</v>
      </c>
      <c r="B72">
        <f>'مصرف متادون'!B72</f>
        <v>0</v>
      </c>
      <c r="C72">
        <f>'مصرف متادون'!C72</f>
        <v>0</v>
      </c>
      <c r="D72">
        <f>'مصرف متادون'!D72</f>
        <v>0</v>
      </c>
      <c r="E72">
        <f>'مصرف متادون'!E72</f>
        <v>0</v>
      </c>
      <c r="F72">
        <f>'مصرف متادون'!F72</f>
        <v>96</v>
      </c>
      <c r="G72">
        <f>'مصرف متادون'!G72</f>
        <v>0</v>
      </c>
      <c r="H72">
        <f>'بیماران متادون'!B72</f>
        <v>0</v>
      </c>
      <c r="I72">
        <f>'بیماران متادون'!C72</f>
        <v>0</v>
      </c>
      <c r="J72">
        <f>'بیماران متادون'!D72</f>
        <v>0</v>
      </c>
      <c r="K72">
        <f>'بیماران متادون'!F72</f>
        <v>0</v>
      </c>
      <c r="L72">
        <f>'بیماران متادون'!G72</f>
        <v>0</v>
      </c>
      <c r="M72">
        <f>'بیماران متادون'!H72</f>
        <v>0</v>
      </c>
      <c r="N72">
        <f>'بیماران متادون'!I72</f>
        <v>0</v>
      </c>
      <c r="O72">
        <f>'مصرف متادون'!I72</f>
        <v>0</v>
      </c>
      <c r="P72">
        <f>'مصرف متادون'!J72</f>
        <v>0</v>
      </c>
      <c r="Q72">
        <f>'مصرف متادون'!K72</f>
        <v>0</v>
      </c>
      <c r="R72">
        <f>'مصرف متادون'!L72</f>
        <v>0</v>
      </c>
      <c r="S72">
        <f>'مصرف متادون'!M72</f>
        <v>0</v>
      </c>
      <c r="T72">
        <f>'مصرف متادون'!N72</f>
        <v>0</v>
      </c>
      <c r="U72">
        <f>'مصرف متادون'!O72</f>
        <v>0</v>
      </c>
      <c r="V72">
        <f>'مصرف متادون'!P72</f>
        <v>0</v>
      </c>
      <c r="W72">
        <f>'مصرف متادون'!Q72</f>
        <v>0</v>
      </c>
      <c r="X72">
        <f>'مصرف متادون'!R72</f>
        <v>0</v>
      </c>
      <c r="Y72">
        <f>'مصرف متادون'!S72</f>
        <v>0</v>
      </c>
      <c r="Z72">
        <f>'مصرف متادون'!T72</f>
        <v>0</v>
      </c>
      <c r="AA72">
        <f>'مصرف متادون'!U72</f>
        <v>0</v>
      </c>
      <c r="AB72">
        <f>'مصرف متادون'!V72</f>
        <v>0</v>
      </c>
      <c r="AC72">
        <f>'مصرف متادون'!W72</f>
        <v>0</v>
      </c>
      <c r="AD72">
        <f>'مصرف متادون'!X72</f>
        <v>0</v>
      </c>
      <c r="AE72">
        <f>'مصرف متادون'!Y72</f>
        <v>0</v>
      </c>
      <c r="AF72">
        <f>'مصرف متادون'!Z72</f>
        <v>0</v>
      </c>
      <c r="AG72">
        <f>'مصرف متادون'!AA72</f>
        <v>0</v>
      </c>
      <c r="AH72">
        <f>'مصرف متادون'!AB72</f>
        <v>0</v>
      </c>
      <c r="AI72">
        <f>'مصرف متادون'!AC72</f>
        <v>0</v>
      </c>
      <c r="AJ72">
        <f>'مصرف متادون'!AD72</f>
        <v>0</v>
      </c>
      <c r="AK72">
        <f>'مصرف متادون'!AE72</f>
        <v>0</v>
      </c>
      <c r="AL72">
        <f>'مصرف متادون'!AF72</f>
        <v>0</v>
      </c>
      <c r="AM72">
        <f>'مصرف متادون'!AG72</f>
        <v>0</v>
      </c>
      <c r="AN72">
        <f>'مصرف متادون'!AH72</f>
        <v>0</v>
      </c>
      <c r="AO72">
        <f>'مصرف متادون'!AI72</f>
        <v>0</v>
      </c>
      <c r="AP72">
        <f>'مصرف متادون'!AJ72</f>
        <v>0</v>
      </c>
      <c r="AQ72">
        <f>'مصرف متادون'!AK72</f>
        <v>0</v>
      </c>
      <c r="AR72">
        <f>'مصرف متادون'!AL72</f>
        <v>0</v>
      </c>
      <c r="AS72">
        <f>'مصرف متادون'!AM72</f>
        <v>0</v>
      </c>
      <c r="AT72">
        <f>'مصرف متادون'!AN72</f>
        <v>0</v>
      </c>
    </row>
    <row r="73" spans="1:46" x14ac:dyDescent="0.25">
      <c r="A73" t="str">
        <f>"m"&amp;'مصرف متادون'!A73</f>
        <v>m0</v>
      </c>
      <c r="B73">
        <f>'مصرف متادون'!B73</f>
        <v>0</v>
      </c>
      <c r="C73">
        <f>'مصرف متادون'!C73</f>
        <v>0</v>
      </c>
      <c r="D73">
        <f>'مصرف متادون'!D73</f>
        <v>0</v>
      </c>
      <c r="E73">
        <f>'مصرف متادون'!E73</f>
        <v>0</v>
      </c>
      <c r="F73">
        <f>'مصرف متادون'!F73</f>
        <v>96</v>
      </c>
      <c r="G73">
        <f>'مصرف متادون'!G73</f>
        <v>0</v>
      </c>
      <c r="H73">
        <f>'بیماران متادون'!B73</f>
        <v>0</v>
      </c>
      <c r="I73">
        <f>'بیماران متادون'!C73</f>
        <v>0</v>
      </c>
      <c r="J73">
        <f>'بیماران متادون'!D73</f>
        <v>0</v>
      </c>
      <c r="K73">
        <f>'بیماران متادون'!F73</f>
        <v>0</v>
      </c>
      <c r="L73">
        <f>'بیماران متادون'!G73</f>
        <v>0</v>
      </c>
      <c r="M73">
        <f>'بیماران متادون'!H73</f>
        <v>0</v>
      </c>
      <c r="N73">
        <f>'بیماران متادون'!I73</f>
        <v>0</v>
      </c>
      <c r="O73">
        <f>'مصرف متادون'!I73</f>
        <v>0</v>
      </c>
      <c r="P73">
        <f>'مصرف متادون'!J73</f>
        <v>0</v>
      </c>
      <c r="Q73">
        <f>'مصرف متادون'!K73</f>
        <v>0</v>
      </c>
      <c r="R73">
        <f>'مصرف متادون'!L73</f>
        <v>0</v>
      </c>
      <c r="S73">
        <f>'مصرف متادون'!M73</f>
        <v>0</v>
      </c>
      <c r="T73">
        <f>'مصرف متادون'!N73</f>
        <v>0</v>
      </c>
      <c r="U73">
        <f>'مصرف متادون'!O73</f>
        <v>0</v>
      </c>
      <c r="V73">
        <f>'مصرف متادون'!P73</f>
        <v>0</v>
      </c>
      <c r="W73">
        <f>'مصرف متادون'!Q73</f>
        <v>0</v>
      </c>
      <c r="X73">
        <f>'مصرف متادون'!R73</f>
        <v>0</v>
      </c>
      <c r="Y73">
        <f>'مصرف متادون'!S73</f>
        <v>0</v>
      </c>
      <c r="Z73">
        <f>'مصرف متادون'!T73</f>
        <v>0</v>
      </c>
      <c r="AA73">
        <f>'مصرف متادون'!U73</f>
        <v>0</v>
      </c>
      <c r="AB73">
        <f>'مصرف متادون'!V73</f>
        <v>0</v>
      </c>
      <c r="AC73">
        <f>'مصرف متادون'!W73</f>
        <v>0</v>
      </c>
      <c r="AD73">
        <f>'مصرف متادون'!X73</f>
        <v>0</v>
      </c>
      <c r="AE73">
        <f>'مصرف متادون'!Y73</f>
        <v>0</v>
      </c>
      <c r="AF73">
        <f>'مصرف متادون'!Z73</f>
        <v>0</v>
      </c>
      <c r="AG73">
        <f>'مصرف متادون'!AA73</f>
        <v>0</v>
      </c>
      <c r="AH73">
        <f>'مصرف متادون'!AB73</f>
        <v>0</v>
      </c>
      <c r="AI73">
        <f>'مصرف متادون'!AC73</f>
        <v>0</v>
      </c>
      <c r="AJ73">
        <f>'مصرف متادون'!AD73</f>
        <v>0</v>
      </c>
      <c r="AK73">
        <f>'مصرف متادون'!AE73</f>
        <v>0</v>
      </c>
      <c r="AL73">
        <f>'مصرف متادون'!AF73</f>
        <v>0</v>
      </c>
      <c r="AM73">
        <f>'مصرف متادون'!AG73</f>
        <v>0</v>
      </c>
      <c r="AN73">
        <f>'مصرف متادون'!AH73</f>
        <v>0</v>
      </c>
      <c r="AO73">
        <f>'مصرف متادون'!AI73</f>
        <v>0</v>
      </c>
      <c r="AP73">
        <f>'مصرف متادون'!AJ73</f>
        <v>0</v>
      </c>
      <c r="AQ73">
        <f>'مصرف متادون'!AK73</f>
        <v>0</v>
      </c>
      <c r="AR73">
        <f>'مصرف متادون'!AL73</f>
        <v>0</v>
      </c>
      <c r="AS73">
        <f>'مصرف متادون'!AM73</f>
        <v>0</v>
      </c>
      <c r="AT73">
        <f>'مصرف متادون'!AN73</f>
        <v>0</v>
      </c>
    </row>
    <row r="74" spans="1:46" x14ac:dyDescent="0.25">
      <c r="A74" t="str">
        <f>"m"&amp;'مصرف متادون'!A74</f>
        <v>m0</v>
      </c>
      <c r="B74">
        <f>'مصرف متادون'!B74</f>
        <v>0</v>
      </c>
      <c r="C74">
        <f>'مصرف متادون'!C74</f>
        <v>0</v>
      </c>
      <c r="D74">
        <f>'مصرف متادون'!D74</f>
        <v>0</v>
      </c>
      <c r="E74">
        <f>'مصرف متادون'!E74</f>
        <v>0</v>
      </c>
      <c r="F74">
        <f>'مصرف متادون'!F74</f>
        <v>96</v>
      </c>
      <c r="G74">
        <f>'مصرف متادون'!G74</f>
        <v>0</v>
      </c>
      <c r="H74">
        <f>'بیماران متادون'!B74</f>
        <v>0</v>
      </c>
      <c r="I74">
        <f>'بیماران متادون'!C74</f>
        <v>0</v>
      </c>
      <c r="J74">
        <f>'بیماران متادون'!D74</f>
        <v>0</v>
      </c>
      <c r="K74">
        <f>'بیماران متادون'!F74</f>
        <v>0</v>
      </c>
      <c r="L74">
        <f>'بیماران متادون'!G74</f>
        <v>0</v>
      </c>
      <c r="M74">
        <f>'بیماران متادون'!H74</f>
        <v>0</v>
      </c>
      <c r="N74">
        <f>'بیماران متادون'!I74</f>
        <v>0</v>
      </c>
      <c r="O74">
        <f>'مصرف متادون'!I74</f>
        <v>0</v>
      </c>
      <c r="P74">
        <f>'مصرف متادون'!J74</f>
        <v>0</v>
      </c>
      <c r="Q74">
        <f>'مصرف متادون'!K74</f>
        <v>0</v>
      </c>
      <c r="R74">
        <f>'مصرف متادون'!L74</f>
        <v>0</v>
      </c>
      <c r="S74">
        <f>'مصرف متادون'!M74</f>
        <v>0</v>
      </c>
      <c r="T74">
        <f>'مصرف متادون'!N74</f>
        <v>0</v>
      </c>
      <c r="U74">
        <f>'مصرف متادون'!O74</f>
        <v>0</v>
      </c>
      <c r="V74">
        <f>'مصرف متادون'!P74</f>
        <v>0</v>
      </c>
      <c r="W74">
        <f>'مصرف متادون'!Q74</f>
        <v>0</v>
      </c>
      <c r="X74">
        <f>'مصرف متادون'!R74</f>
        <v>0</v>
      </c>
      <c r="Y74">
        <f>'مصرف متادون'!S74</f>
        <v>0</v>
      </c>
      <c r="Z74">
        <f>'مصرف متادون'!T74</f>
        <v>0</v>
      </c>
      <c r="AA74">
        <f>'مصرف متادون'!U74</f>
        <v>0</v>
      </c>
      <c r="AB74">
        <f>'مصرف متادون'!V74</f>
        <v>0</v>
      </c>
      <c r="AC74">
        <f>'مصرف متادون'!W74</f>
        <v>0</v>
      </c>
      <c r="AD74">
        <f>'مصرف متادون'!X74</f>
        <v>0</v>
      </c>
      <c r="AE74">
        <f>'مصرف متادون'!Y74</f>
        <v>0</v>
      </c>
      <c r="AF74">
        <f>'مصرف متادون'!Z74</f>
        <v>0</v>
      </c>
      <c r="AG74">
        <f>'مصرف متادون'!AA74</f>
        <v>0</v>
      </c>
      <c r="AH74">
        <f>'مصرف متادون'!AB74</f>
        <v>0</v>
      </c>
      <c r="AI74">
        <f>'مصرف متادون'!AC74</f>
        <v>0</v>
      </c>
      <c r="AJ74">
        <f>'مصرف متادون'!AD74</f>
        <v>0</v>
      </c>
      <c r="AK74">
        <f>'مصرف متادون'!AE74</f>
        <v>0</v>
      </c>
      <c r="AL74">
        <f>'مصرف متادون'!AF74</f>
        <v>0</v>
      </c>
      <c r="AM74">
        <f>'مصرف متادون'!AG74</f>
        <v>0</v>
      </c>
      <c r="AN74">
        <f>'مصرف متادون'!AH74</f>
        <v>0</v>
      </c>
      <c r="AO74">
        <f>'مصرف متادون'!AI74</f>
        <v>0</v>
      </c>
      <c r="AP74">
        <f>'مصرف متادون'!AJ74</f>
        <v>0</v>
      </c>
      <c r="AQ74">
        <f>'مصرف متادون'!AK74</f>
        <v>0</v>
      </c>
      <c r="AR74">
        <f>'مصرف متادون'!AL74</f>
        <v>0</v>
      </c>
      <c r="AS74">
        <f>'مصرف متادون'!AM74</f>
        <v>0</v>
      </c>
      <c r="AT74">
        <f>'مصرف متادون'!AN74</f>
        <v>0</v>
      </c>
    </row>
    <row r="75" spans="1:46" x14ac:dyDescent="0.25">
      <c r="A75" t="str">
        <f>"m"&amp;'مصرف متادون'!A75</f>
        <v>m0</v>
      </c>
      <c r="B75">
        <f>'مصرف متادون'!B75</f>
        <v>0</v>
      </c>
      <c r="C75">
        <f>'مصرف متادون'!C75</f>
        <v>0</v>
      </c>
      <c r="D75">
        <f>'مصرف متادون'!D75</f>
        <v>0</v>
      </c>
      <c r="E75">
        <f>'مصرف متادون'!E75</f>
        <v>0</v>
      </c>
      <c r="F75">
        <f>'مصرف متادون'!F75</f>
        <v>96</v>
      </c>
      <c r="G75">
        <f>'مصرف متادون'!G75</f>
        <v>0</v>
      </c>
      <c r="H75">
        <f>'بیماران متادون'!B75</f>
        <v>0</v>
      </c>
      <c r="I75">
        <f>'بیماران متادون'!C75</f>
        <v>0</v>
      </c>
      <c r="J75">
        <f>'بیماران متادون'!D75</f>
        <v>0</v>
      </c>
      <c r="K75">
        <f>'بیماران متادون'!F75</f>
        <v>0</v>
      </c>
      <c r="L75">
        <f>'بیماران متادون'!G75</f>
        <v>0</v>
      </c>
      <c r="M75">
        <f>'بیماران متادون'!H75</f>
        <v>0</v>
      </c>
      <c r="N75">
        <f>'بیماران متادون'!I75</f>
        <v>0</v>
      </c>
      <c r="O75">
        <f>'مصرف متادون'!I75</f>
        <v>0</v>
      </c>
      <c r="P75">
        <f>'مصرف متادون'!J75</f>
        <v>0</v>
      </c>
      <c r="Q75">
        <f>'مصرف متادون'!K75</f>
        <v>0</v>
      </c>
      <c r="R75">
        <f>'مصرف متادون'!L75</f>
        <v>0</v>
      </c>
      <c r="S75">
        <f>'مصرف متادون'!M75</f>
        <v>0</v>
      </c>
      <c r="T75">
        <f>'مصرف متادون'!N75</f>
        <v>0</v>
      </c>
      <c r="U75">
        <f>'مصرف متادون'!O75</f>
        <v>0</v>
      </c>
      <c r="V75">
        <f>'مصرف متادون'!P75</f>
        <v>0</v>
      </c>
      <c r="W75">
        <f>'مصرف متادون'!Q75</f>
        <v>0</v>
      </c>
      <c r="X75">
        <f>'مصرف متادون'!R75</f>
        <v>0</v>
      </c>
      <c r="Y75">
        <f>'مصرف متادون'!S75</f>
        <v>0</v>
      </c>
      <c r="Z75">
        <f>'مصرف متادون'!T75</f>
        <v>0</v>
      </c>
      <c r="AA75">
        <f>'مصرف متادون'!U75</f>
        <v>0</v>
      </c>
      <c r="AB75">
        <f>'مصرف متادون'!V75</f>
        <v>0</v>
      </c>
      <c r="AC75">
        <f>'مصرف متادون'!W75</f>
        <v>0</v>
      </c>
      <c r="AD75">
        <f>'مصرف متادون'!X75</f>
        <v>0</v>
      </c>
      <c r="AE75">
        <f>'مصرف متادون'!Y75</f>
        <v>0</v>
      </c>
      <c r="AF75">
        <f>'مصرف متادون'!Z75</f>
        <v>0</v>
      </c>
      <c r="AG75">
        <f>'مصرف متادون'!AA75</f>
        <v>0</v>
      </c>
      <c r="AH75">
        <f>'مصرف متادون'!AB75</f>
        <v>0</v>
      </c>
      <c r="AI75">
        <f>'مصرف متادون'!AC75</f>
        <v>0</v>
      </c>
      <c r="AJ75">
        <f>'مصرف متادون'!AD75</f>
        <v>0</v>
      </c>
      <c r="AK75">
        <f>'مصرف متادون'!AE75</f>
        <v>0</v>
      </c>
      <c r="AL75">
        <f>'مصرف متادون'!AF75</f>
        <v>0</v>
      </c>
      <c r="AM75">
        <f>'مصرف متادون'!AG75</f>
        <v>0</v>
      </c>
      <c r="AN75">
        <f>'مصرف متادون'!AH75</f>
        <v>0</v>
      </c>
      <c r="AO75">
        <f>'مصرف متادون'!AI75</f>
        <v>0</v>
      </c>
      <c r="AP75">
        <f>'مصرف متادون'!AJ75</f>
        <v>0</v>
      </c>
      <c r="AQ75">
        <f>'مصرف متادون'!AK75</f>
        <v>0</v>
      </c>
      <c r="AR75">
        <f>'مصرف متادون'!AL75</f>
        <v>0</v>
      </c>
      <c r="AS75">
        <f>'مصرف متادون'!AM75</f>
        <v>0</v>
      </c>
      <c r="AT75">
        <f>'مصرف متادون'!AN75</f>
        <v>0</v>
      </c>
    </row>
    <row r="76" spans="1:46" x14ac:dyDescent="0.25">
      <c r="A76" t="str">
        <f>"m"&amp;'مصرف متادون'!A76</f>
        <v>m0</v>
      </c>
      <c r="B76">
        <f>'مصرف متادون'!B76</f>
        <v>0</v>
      </c>
      <c r="C76">
        <f>'مصرف متادون'!C76</f>
        <v>0</v>
      </c>
      <c r="D76">
        <f>'مصرف متادون'!D76</f>
        <v>0</v>
      </c>
      <c r="E76">
        <f>'مصرف متادون'!E76</f>
        <v>0</v>
      </c>
      <c r="F76">
        <f>'مصرف متادون'!F76</f>
        <v>96</v>
      </c>
      <c r="G76">
        <f>'مصرف متادون'!G76</f>
        <v>0</v>
      </c>
      <c r="H76">
        <f>'بیماران متادون'!B76</f>
        <v>0</v>
      </c>
      <c r="I76">
        <f>'بیماران متادون'!C76</f>
        <v>0</v>
      </c>
      <c r="J76">
        <f>'بیماران متادون'!D76</f>
        <v>0</v>
      </c>
      <c r="K76">
        <f>'بیماران متادون'!F76</f>
        <v>0</v>
      </c>
      <c r="L76">
        <f>'بیماران متادون'!G76</f>
        <v>0</v>
      </c>
      <c r="M76">
        <f>'بیماران متادون'!H76</f>
        <v>0</v>
      </c>
      <c r="N76">
        <f>'بیماران متادون'!I76</f>
        <v>0</v>
      </c>
      <c r="O76">
        <f>'مصرف متادون'!I76</f>
        <v>0</v>
      </c>
      <c r="P76">
        <f>'مصرف متادون'!J76</f>
        <v>0</v>
      </c>
      <c r="Q76">
        <f>'مصرف متادون'!K76</f>
        <v>0</v>
      </c>
      <c r="R76">
        <f>'مصرف متادون'!L76</f>
        <v>0</v>
      </c>
      <c r="S76">
        <f>'مصرف متادون'!M76</f>
        <v>0</v>
      </c>
      <c r="T76">
        <f>'مصرف متادون'!N76</f>
        <v>0</v>
      </c>
      <c r="U76">
        <f>'مصرف متادون'!O76</f>
        <v>0</v>
      </c>
      <c r="V76">
        <f>'مصرف متادون'!P76</f>
        <v>0</v>
      </c>
      <c r="W76">
        <f>'مصرف متادون'!Q76</f>
        <v>0</v>
      </c>
      <c r="X76">
        <f>'مصرف متادون'!R76</f>
        <v>0</v>
      </c>
      <c r="Y76">
        <f>'مصرف متادون'!S76</f>
        <v>0</v>
      </c>
      <c r="Z76">
        <f>'مصرف متادون'!T76</f>
        <v>0</v>
      </c>
      <c r="AA76">
        <f>'مصرف متادون'!U76</f>
        <v>0</v>
      </c>
      <c r="AB76">
        <f>'مصرف متادون'!V76</f>
        <v>0</v>
      </c>
      <c r="AC76">
        <f>'مصرف متادون'!W76</f>
        <v>0</v>
      </c>
      <c r="AD76">
        <f>'مصرف متادون'!X76</f>
        <v>0</v>
      </c>
      <c r="AE76">
        <f>'مصرف متادون'!Y76</f>
        <v>0</v>
      </c>
      <c r="AF76">
        <f>'مصرف متادون'!Z76</f>
        <v>0</v>
      </c>
      <c r="AG76">
        <f>'مصرف متادون'!AA76</f>
        <v>0</v>
      </c>
      <c r="AH76">
        <f>'مصرف متادون'!AB76</f>
        <v>0</v>
      </c>
      <c r="AI76">
        <f>'مصرف متادون'!AC76</f>
        <v>0</v>
      </c>
      <c r="AJ76">
        <f>'مصرف متادون'!AD76</f>
        <v>0</v>
      </c>
      <c r="AK76">
        <f>'مصرف متادون'!AE76</f>
        <v>0</v>
      </c>
      <c r="AL76">
        <f>'مصرف متادون'!AF76</f>
        <v>0</v>
      </c>
      <c r="AM76">
        <f>'مصرف متادون'!AG76</f>
        <v>0</v>
      </c>
      <c r="AN76">
        <f>'مصرف متادون'!AH76</f>
        <v>0</v>
      </c>
      <c r="AO76">
        <f>'مصرف متادون'!AI76</f>
        <v>0</v>
      </c>
      <c r="AP76">
        <f>'مصرف متادون'!AJ76</f>
        <v>0</v>
      </c>
      <c r="AQ76">
        <f>'مصرف متادون'!AK76</f>
        <v>0</v>
      </c>
      <c r="AR76">
        <f>'مصرف متادون'!AL76</f>
        <v>0</v>
      </c>
      <c r="AS76">
        <f>'مصرف متادون'!AM76</f>
        <v>0</v>
      </c>
      <c r="AT76">
        <f>'مصرف متادون'!AN76</f>
        <v>0</v>
      </c>
    </row>
    <row r="77" spans="1:46" x14ac:dyDescent="0.25">
      <c r="A77" t="str">
        <f>"m"&amp;'مصرف متادون'!A77</f>
        <v>m0</v>
      </c>
      <c r="B77">
        <f>'مصرف متادون'!B77</f>
        <v>0</v>
      </c>
      <c r="C77">
        <f>'مصرف متادون'!C77</f>
        <v>0</v>
      </c>
      <c r="D77">
        <f>'مصرف متادون'!D77</f>
        <v>0</v>
      </c>
      <c r="E77">
        <f>'مصرف متادون'!E77</f>
        <v>0</v>
      </c>
      <c r="F77">
        <f>'مصرف متادون'!F77</f>
        <v>96</v>
      </c>
      <c r="G77">
        <f>'مصرف متادون'!G77</f>
        <v>0</v>
      </c>
      <c r="H77">
        <f>'بیماران متادون'!B77</f>
        <v>0</v>
      </c>
      <c r="I77">
        <f>'بیماران متادون'!C77</f>
        <v>0</v>
      </c>
      <c r="J77">
        <f>'بیماران متادون'!D77</f>
        <v>0</v>
      </c>
      <c r="K77">
        <f>'بیماران متادون'!F77</f>
        <v>0</v>
      </c>
      <c r="L77">
        <f>'بیماران متادون'!G77</f>
        <v>0</v>
      </c>
      <c r="M77">
        <f>'بیماران متادون'!H77</f>
        <v>0</v>
      </c>
      <c r="N77">
        <f>'بیماران متادون'!I77</f>
        <v>0</v>
      </c>
      <c r="O77">
        <f>'مصرف متادون'!I77</f>
        <v>0</v>
      </c>
      <c r="P77">
        <f>'مصرف متادون'!J77</f>
        <v>0</v>
      </c>
      <c r="Q77">
        <f>'مصرف متادون'!K77</f>
        <v>0</v>
      </c>
      <c r="R77">
        <f>'مصرف متادون'!L77</f>
        <v>0</v>
      </c>
      <c r="S77">
        <f>'مصرف متادون'!M77</f>
        <v>0</v>
      </c>
      <c r="T77">
        <f>'مصرف متادون'!N77</f>
        <v>0</v>
      </c>
      <c r="U77">
        <f>'مصرف متادون'!O77</f>
        <v>0</v>
      </c>
      <c r="V77">
        <f>'مصرف متادون'!P77</f>
        <v>0</v>
      </c>
      <c r="W77">
        <f>'مصرف متادون'!Q77</f>
        <v>0</v>
      </c>
      <c r="X77">
        <f>'مصرف متادون'!R77</f>
        <v>0</v>
      </c>
      <c r="Y77">
        <f>'مصرف متادون'!S77</f>
        <v>0</v>
      </c>
      <c r="Z77">
        <f>'مصرف متادون'!T77</f>
        <v>0</v>
      </c>
      <c r="AA77">
        <f>'مصرف متادون'!U77</f>
        <v>0</v>
      </c>
      <c r="AB77">
        <f>'مصرف متادون'!V77</f>
        <v>0</v>
      </c>
      <c r="AC77">
        <f>'مصرف متادون'!W77</f>
        <v>0</v>
      </c>
      <c r="AD77">
        <f>'مصرف متادون'!X77</f>
        <v>0</v>
      </c>
      <c r="AE77">
        <f>'مصرف متادون'!Y77</f>
        <v>0</v>
      </c>
      <c r="AF77">
        <f>'مصرف متادون'!Z77</f>
        <v>0</v>
      </c>
      <c r="AG77">
        <f>'مصرف متادون'!AA77</f>
        <v>0</v>
      </c>
      <c r="AH77">
        <f>'مصرف متادون'!AB77</f>
        <v>0</v>
      </c>
      <c r="AI77">
        <f>'مصرف متادون'!AC77</f>
        <v>0</v>
      </c>
      <c r="AJ77">
        <f>'مصرف متادون'!AD77</f>
        <v>0</v>
      </c>
      <c r="AK77">
        <f>'مصرف متادون'!AE77</f>
        <v>0</v>
      </c>
      <c r="AL77">
        <f>'مصرف متادون'!AF77</f>
        <v>0</v>
      </c>
      <c r="AM77">
        <f>'مصرف متادون'!AG77</f>
        <v>0</v>
      </c>
      <c r="AN77">
        <f>'مصرف متادون'!AH77</f>
        <v>0</v>
      </c>
      <c r="AO77">
        <f>'مصرف متادون'!AI77</f>
        <v>0</v>
      </c>
      <c r="AP77">
        <f>'مصرف متادون'!AJ77</f>
        <v>0</v>
      </c>
      <c r="AQ77">
        <f>'مصرف متادون'!AK77</f>
        <v>0</v>
      </c>
      <c r="AR77">
        <f>'مصرف متادون'!AL77</f>
        <v>0</v>
      </c>
      <c r="AS77">
        <f>'مصرف متادون'!AM77</f>
        <v>0</v>
      </c>
      <c r="AT77">
        <f>'مصرف متادون'!AN77</f>
        <v>0</v>
      </c>
    </row>
    <row r="78" spans="1:46" x14ac:dyDescent="0.25">
      <c r="A78" t="str">
        <f>"m"&amp;'مصرف متادون'!A78</f>
        <v>m0</v>
      </c>
      <c r="B78">
        <f>'مصرف متادون'!B78</f>
        <v>0</v>
      </c>
      <c r="C78">
        <f>'مصرف متادون'!C78</f>
        <v>0</v>
      </c>
      <c r="D78">
        <f>'مصرف متادون'!D78</f>
        <v>0</v>
      </c>
      <c r="E78">
        <f>'مصرف متادون'!E78</f>
        <v>0</v>
      </c>
      <c r="F78">
        <f>'مصرف متادون'!F78</f>
        <v>96</v>
      </c>
      <c r="G78">
        <f>'مصرف متادون'!G78</f>
        <v>0</v>
      </c>
      <c r="H78">
        <f>'بیماران متادون'!B78</f>
        <v>0</v>
      </c>
      <c r="I78">
        <f>'بیماران متادون'!C78</f>
        <v>0</v>
      </c>
      <c r="J78">
        <f>'بیماران متادون'!D78</f>
        <v>0</v>
      </c>
      <c r="K78">
        <f>'بیماران متادون'!F78</f>
        <v>0</v>
      </c>
      <c r="L78">
        <f>'بیماران متادون'!G78</f>
        <v>0</v>
      </c>
      <c r="M78">
        <f>'بیماران متادون'!H78</f>
        <v>0</v>
      </c>
      <c r="N78">
        <f>'بیماران متادون'!I78</f>
        <v>0</v>
      </c>
      <c r="O78">
        <f>'مصرف متادون'!I78</f>
        <v>0</v>
      </c>
      <c r="P78">
        <f>'مصرف متادون'!J78</f>
        <v>0</v>
      </c>
      <c r="Q78">
        <f>'مصرف متادون'!K78</f>
        <v>0</v>
      </c>
      <c r="R78">
        <f>'مصرف متادون'!L78</f>
        <v>0</v>
      </c>
      <c r="S78">
        <f>'مصرف متادون'!M78</f>
        <v>0</v>
      </c>
      <c r="T78">
        <f>'مصرف متادون'!N78</f>
        <v>0</v>
      </c>
      <c r="U78">
        <f>'مصرف متادون'!O78</f>
        <v>0</v>
      </c>
      <c r="V78">
        <f>'مصرف متادون'!P78</f>
        <v>0</v>
      </c>
      <c r="W78">
        <f>'مصرف متادون'!Q78</f>
        <v>0</v>
      </c>
      <c r="X78">
        <f>'مصرف متادون'!R78</f>
        <v>0</v>
      </c>
      <c r="Y78">
        <f>'مصرف متادون'!S78</f>
        <v>0</v>
      </c>
      <c r="Z78">
        <f>'مصرف متادون'!T78</f>
        <v>0</v>
      </c>
      <c r="AA78">
        <f>'مصرف متادون'!U78</f>
        <v>0</v>
      </c>
      <c r="AB78">
        <f>'مصرف متادون'!V78</f>
        <v>0</v>
      </c>
      <c r="AC78">
        <f>'مصرف متادون'!W78</f>
        <v>0</v>
      </c>
      <c r="AD78">
        <f>'مصرف متادون'!X78</f>
        <v>0</v>
      </c>
      <c r="AE78">
        <f>'مصرف متادون'!Y78</f>
        <v>0</v>
      </c>
      <c r="AF78">
        <f>'مصرف متادون'!Z78</f>
        <v>0</v>
      </c>
      <c r="AG78">
        <f>'مصرف متادون'!AA78</f>
        <v>0</v>
      </c>
      <c r="AH78">
        <f>'مصرف متادون'!AB78</f>
        <v>0</v>
      </c>
      <c r="AI78">
        <f>'مصرف متادون'!AC78</f>
        <v>0</v>
      </c>
      <c r="AJ78">
        <f>'مصرف متادون'!AD78</f>
        <v>0</v>
      </c>
      <c r="AK78">
        <f>'مصرف متادون'!AE78</f>
        <v>0</v>
      </c>
      <c r="AL78">
        <f>'مصرف متادون'!AF78</f>
        <v>0</v>
      </c>
      <c r="AM78">
        <f>'مصرف متادون'!AG78</f>
        <v>0</v>
      </c>
      <c r="AN78">
        <f>'مصرف متادون'!AH78</f>
        <v>0</v>
      </c>
      <c r="AO78">
        <f>'مصرف متادون'!AI78</f>
        <v>0</v>
      </c>
      <c r="AP78">
        <f>'مصرف متادون'!AJ78</f>
        <v>0</v>
      </c>
      <c r="AQ78">
        <f>'مصرف متادون'!AK78</f>
        <v>0</v>
      </c>
      <c r="AR78">
        <f>'مصرف متادون'!AL78</f>
        <v>0</v>
      </c>
      <c r="AS78">
        <f>'مصرف متادون'!AM78</f>
        <v>0</v>
      </c>
      <c r="AT78">
        <f>'مصرف متادون'!AN78</f>
        <v>0</v>
      </c>
    </row>
    <row r="79" spans="1:46" x14ac:dyDescent="0.25">
      <c r="A79" t="str">
        <f>"m"&amp;'مصرف متادون'!A79</f>
        <v>m0</v>
      </c>
      <c r="B79">
        <f>'مصرف متادون'!B79</f>
        <v>0</v>
      </c>
      <c r="C79">
        <f>'مصرف متادون'!C79</f>
        <v>0</v>
      </c>
      <c r="D79">
        <f>'مصرف متادون'!D79</f>
        <v>0</v>
      </c>
      <c r="E79">
        <f>'مصرف متادون'!E79</f>
        <v>0</v>
      </c>
      <c r="F79">
        <f>'مصرف متادون'!F79</f>
        <v>96</v>
      </c>
      <c r="G79">
        <f>'مصرف متادون'!G79</f>
        <v>0</v>
      </c>
      <c r="H79">
        <f>'بیماران متادون'!B79</f>
        <v>0</v>
      </c>
      <c r="I79">
        <f>'بیماران متادون'!C79</f>
        <v>0</v>
      </c>
      <c r="J79">
        <f>'بیماران متادون'!D79</f>
        <v>0</v>
      </c>
      <c r="K79">
        <f>'بیماران متادون'!F79</f>
        <v>0</v>
      </c>
      <c r="L79">
        <f>'بیماران متادون'!G79</f>
        <v>0</v>
      </c>
      <c r="M79">
        <f>'بیماران متادون'!H79</f>
        <v>0</v>
      </c>
      <c r="N79">
        <f>'بیماران متادون'!I79</f>
        <v>0</v>
      </c>
      <c r="O79">
        <f>'مصرف متادون'!I79</f>
        <v>0</v>
      </c>
      <c r="P79">
        <f>'مصرف متادون'!J79</f>
        <v>0</v>
      </c>
      <c r="Q79">
        <f>'مصرف متادون'!K79</f>
        <v>0</v>
      </c>
      <c r="R79">
        <f>'مصرف متادون'!L79</f>
        <v>0</v>
      </c>
      <c r="S79">
        <f>'مصرف متادون'!M79</f>
        <v>0</v>
      </c>
      <c r="T79">
        <f>'مصرف متادون'!N79</f>
        <v>0</v>
      </c>
      <c r="U79">
        <f>'مصرف متادون'!O79</f>
        <v>0</v>
      </c>
      <c r="V79">
        <f>'مصرف متادون'!P79</f>
        <v>0</v>
      </c>
      <c r="W79">
        <f>'مصرف متادون'!Q79</f>
        <v>0</v>
      </c>
      <c r="X79">
        <f>'مصرف متادون'!R79</f>
        <v>0</v>
      </c>
      <c r="Y79">
        <f>'مصرف متادون'!S79</f>
        <v>0</v>
      </c>
      <c r="Z79">
        <f>'مصرف متادون'!T79</f>
        <v>0</v>
      </c>
      <c r="AA79">
        <f>'مصرف متادون'!U79</f>
        <v>0</v>
      </c>
      <c r="AB79">
        <f>'مصرف متادون'!V79</f>
        <v>0</v>
      </c>
      <c r="AC79">
        <f>'مصرف متادون'!W79</f>
        <v>0</v>
      </c>
      <c r="AD79">
        <f>'مصرف متادون'!X79</f>
        <v>0</v>
      </c>
      <c r="AE79">
        <f>'مصرف متادون'!Y79</f>
        <v>0</v>
      </c>
      <c r="AF79">
        <f>'مصرف متادون'!Z79</f>
        <v>0</v>
      </c>
      <c r="AG79">
        <f>'مصرف متادون'!AA79</f>
        <v>0</v>
      </c>
      <c r="AH79">
        <f>'مصرف متادون'!AB79</f>
        <v>0</v>
      </c>
      <c r="AI79">
        <f>'مصرف متادون'!AC79</f>
        <v>0</v>
      </c>
      <c r="AJ79">
        <f>'مصرف متادون'!AD79</f>
        <v>0</v>
      </c>
      <c r="AK79">
        <f>'مصرف متادون'!AE79</f>
        <v>0</v>
      </c>
      <c r="AL79">
        <f>'مصرف متادون'!AF79</f>
        <v>0</v>
      </c>
      <c r="AM79">
        <f>'مصرف متادون'!AG79</f>
        <v>0</v>
      </c>
      <c r="AN79">
        <f>'مصرف متادون'!AH79</f>
        <v>0</v>
      </c>
      <c r="AO79">
        <f>'مصرف متادون'!AI79</f>
        <v>0</v>
      </c>
      <c r="AP79">
        <f>'مصرف متادون'!AJ79</f>
        <v>0</v>
      </c>
      <c r="AQ79">
        <f>'مصرف متادون'!AK79</f>
        <v>0</v>
      </c>
      <c r="AR79">
        <f>'مصرف متادون'!AL79</f>
        <v>0</v>
      </c>
      <c r="AS79">
        <f>'مصرف متادون'!AM79</f>
        <v>0</v>
      </c>
      <c r="AT79">
        <f>'مصرف متادون'!AN79</f>
        <v>0</v>
      </c>
    </row>
    <row r="80" spans="1:46" x14ac:dyDescent="0.25">
      <c r="A80" t="str">
        <f>"m"&amp;'مصرف متادون'!A80</f>
        <v>m0</v>
      </c>
      <c r="B80">
        <f>'مصرف متادون'!B80</f>
        <v>0</v>
      </c>
      <c r="C80">
        <f>'مصرف متادون'!C80</f>
        <v>0</v>
      </c>
      <c r="D80">
        <f>'مصرف متادون'!D80</f>
        <v>0</v>
      </c>
      <c r="E80">
        <f>'مصرف متادون'!E80</f>
        <v>0</v>
      </c>
      <c r="F80">
        <f>'مصرف متادون'!F80</f>
        <v>96</v>
      </c>
      <c r="G80">
        <f>'مصرف متادون'!G80</f>
        <v>0</v>
      </c>
      <c r="H80">
        <f>'بیماران متادون'!B80</f>
        <v>0</v>
      </c>
      <c r="I80">
        <f>'بیماران متادون'!C80</f>
        <v>0</v>
      </c>
      <c r="J80">
        <f>'بیماران متادون'!D80</f>
        <v>0</v>
      </c>
      <c r="K80">
        <f>'بیماران متادون'!F80</f>
        <v>0</v>
      </c>
      <c r="L80">
        <f>'بیماران متادون'!G80</f>
        <v>0</v>
      </c>
      <c r="M80">
        <f>'بیماران متادون'!H80</f>
        <v>0</v>
      </c>
      <c r="N80">
        <f>'بیماران متادون'!I80</f>
        <v>0</v>
      </c>
      <c r="O80">
        <f>'مصرف متادون'!I80</f>
        <v>0</v>
      </c>
      <c r="P80">
        <f>'مصرف متادون'!J80</f>
        <v>0</v>
      </c>
      <c r="Q80">
        <f>'مصرف متادون'!K80</f>
        <v>0</v>
      </c>
      <c r="R80">
        <f>'مصرف متادون'!L80</f>
        <v>0</v>
      </c>
      <c r="S80">
        <f>'مصرف متادون'!M80</f>
        <v>0</v>
      </c>
      <c r="T80">
        <f>'مصرف متادون'!N80</f>
        <v>0</v>
      </c>
      <c r="U80">
        <f>'مصرف متادون'!O80</f>
        <v>0</v>
      </c>
      <c r="V80">
        <f>'مصرف متادون'!P80</f>
        <v>0</v>
      </c>
      <c r="W80">
        <f>'مصرف متادون'!Q80</f>
        <v>0</v>
      </c>
      <c r="X80">
        <f>'مصرف متادون'!R80</f>
        <v>0</v>
      </c>
      <c r="Y80">
        <f>'مصرف متادون'!S80</f>
        <v>0</v>
      </c>
      <c r="Z80">
        <f>'مصرف متادون'!T80</f>
        <v>0</v>
      </c>
      <c r="AA80">
        <f>'مصرف متادون'!U80</f>
        <v>0</v>
      </c>
      <c r="AB80">
        <f>'مصرف متادون'!V80</f>
        <v>0</v>
      </c>
      <c r="AC80">
        <f>'مصرف متادون'!W80</f>
        <v>0</v>
      </c>
      <c r="AD80">
        <f>'مصرف متادون'!X80</f>
        <v>0</v>
      </c>
      <c r="AE80">
        <f>'مصرف متادون'!Y80</f>
        <v>0</v>
      </c>
      <c r="AF80">
        <f>'مصرف متادون'!Z80</f>
        <v>0</v>
      </c>
      <c r="AG80">
        <f>'مصرف متادون'!AA80</f>
        <v>0</v>
      </c>
      <c r="AH80">
        <f>'مصرف متادون'!AB80</f>
        <v>0</v>
      </c>
      <c r="AI80">
        <f>'مصرف متادون'!AC80</f>
        <v>0</v>
      </c>
      <c r="AJ80">
        <f>'مصرف متادون'!AD80</f>
        <v>0</v>
      </c>
      <c r="AK80">
        <f>'مصرف متادون'!AE80</f>
        <v>0</v>
      </c>
      <c r="AL80">
        <f>'مصرف متادون'!AF80</f>
        <v>0</v>
      </c>
      <c r="AM80">
        <f>'مصرف متادون'!AG80</f>
        <v>0</v>
      </c>
      <c r="AN80">
        <f>'مصرف متادون'!AH80</f>
        <v>0</v>
      </c>
      <c r="AO80">
        <f>'مصرف متادون'!AI80</f>
        <v>0</v>
      </c>
      <c r="AP80">
        <f>'مصرف متادون'!AJ80</f>
        <v>0</v>
      </c>
      <c r="AQ80">
        <f>'مصرف متادون'!AK80</f>
        <v>0</v>
      </c>
      <c r="AR80">
        <f>'مصرف متادون'!AL80</f>
        <v>0</v>
      </c>
      <c r="AS80">
        <f>'مصرف متادون'!AM80</f>
        <v>0</v>
      </c>
      <c r="AT80">
        <f>'مصرف متادون'!AN80</f>
        <v>0</v>
      </c>
    </row>
    <row r="81" spans="1:46" x14ac:dyDescent="0.25">
      <c r="A81" t="str">
        <f>"m"&amp;'مصرف متادون'!A81</f>
        <v>m0</v>
      </c>
      <c r="B81">
        <f>'مصرف متادون'!B81</f>
        <v>0</v>
      </c>
      <c r="C81">
        <f>'مصرف متادون'!C81</f>
        <v>0</v>
      </c>
      <c r="D81">
        <f>'مصرف متادون'!D81</f>
        <v>0</v>
      </c>
      <c r="E81">
        <f>'مصرف متادون'!E81</f>
        <v>0</v>
      </c>
      <c r="F81">
        <f>'مصرف متادون'!F81</f>
        <v>96</v>
      </c>
      <c r="G81">
        <f>'مصرف متادون'!G81</f>
        <v>0</v>
      </c>
      <c r="H81">
        <f>'بیماران متادون'!B81</f>
        <v>0</v>
      </c>
      <c r="I81">
        <f>'بیماران متادون'!C81</f>
        <v>0</v>
      </c>
      <c r="J81">
        <f>'بیماران متادون'!D81</f>
        <v>0</v>
      </c>
      <c r="K81">
        <f>'بیماران متادون'!F81</f>
        <v>0</v>
      </c>
      <c r="L81">
        <f>'بیماران متادون'!G81</f>
        <v>0</v>
      </c>
      <c r="M81">
        <f>'بیماران متادون'!H81</f>
        <v>0</v>
      </c>
      <c r="N81">
        <f>'بیماران متادون'!I81</f>
        <v>0</v>
      </c>
      <c r="O81">
        <f>'مصرف متادون'!I81</f>
        <v>0</v>
      </c>
      <c r="P81">
        <f>'مصرف متادون'!J81</f>
        <v>0</v>
      </c>
      <c r="Q81">
        <f>'مصرف متادون'!K81</f>
        <v>0</v>
      </c>
      <c r="R81">
        <f>'مصرف متادون'!L81</f>
        <v>0</v>
      </c>
      <c r="S81">
        <f>'مصرف متادون'!M81</f>
        <v>0</v>
      </c>
      <c r="T81">
        <f>'مصرف متادون'!N81</f>
        <v>0</v>
      </c>
      <c r="U81">
        <f>'مصرف متادون'!O81</f>
        <v>0</v>
      </c>
      <c r="V81">
        <f>'مصرف متادون'!P81</f>
        <v>0</v>
      </c>
      <c r="W81">
        <f>'مصرف متادون'!Q81</f>
        <v>0</v>
      </c>
      <c r="X81">
        <f>'مصرف متادون'!R81</f>
        <v>0</v>
      </c>
      <c r="Y81">
        <f>'مصرف متادون'!S81</f>
        <v>0</v>
      </c>
      <c r="Z81">
        <f>'مصرف متادون'!T81</f>
        <v>0</v>
      </c>
      <c r="AA81">
        <f>'مصرف متادون'!U81</f>
        <v>0</v>
      </c>
      <c r="AB81">
        <f>'مصرف متادون'!V81</f>
        <v>0</v>
      </c>
      <c r="AC81">
        <f>'مصرف متادون'!W81</f>
        <v>0</v>
      </c>
      <c r="AD81">
        <f>'مصرف متادون'!X81</f>
        <v>0</v>
      </c>
      <c r="AE81">
        <f>'مصرف متادون'!Y81</f>
        <v>0</v>
      </c>
      <c r="AF81">
        <f>'مصرف متادون'!Z81</f>
        <v>0</v>
      </c>
      <c r="AG81">
        <f>'مصرف متادون'!AA81</f>
        <v>0</v>
      </c>
      <c r="AH81">
        <f>'مصرف متادون'!AB81</f>
        <v>0</v>
      </c>
      <c r="AI81">
        <f>'مصرف متادون'!AC81</f>
        <v>0</v>
      </c>
      <c r="AJ81">
        <f>'مصرف متادون'!AD81</f>
        <v>0</v>
      </c>
      <c r="AK81">
        <f>'مصرف متادون'!AE81</f>
        <v>0</v>
      </c>
      <c r="AL81">
        <f>'مصرف متادون'!AF81</f>
        <v>0</v>
      </c>
      <c r="AM81">
        <f>'مصرف متادون'!AG81</f>
        <v>0</v>
      </c>
      <c r="AN81">
        <f>'مصرف متادون'!AH81</f>
        <v>0</v>
      </c>
      <c r="AO81">
        <f>'مصرف متادون'!AI81</f>
        <v>0</v>
      </c>
      <c r="AP81">
        <f>'مصرف متادون'!AJ81</f>
        <v>0</v>
      </c>
      <c r="AQ81">
        <f>'مصرف متادون'!AK81</f>
        <v>0</v>
      </c>
      <c r="AR81">
        <f>'مصرف متادون'!AL81</f>
        <v>0</v>
      </c>
      <c r="AS81">
        <f>'مصرف متادون'!AM81</f>
        <v>0</v>
      </c>
      <c r="AT81">
        <f>'مصرف متادون'!AN81</f>
        <v>0</v>
      </c>
    </row>
    <row r="82" spans="1:46" x14ac:dyDescent="0.25">
      <c r="A82" t="str">
        <f>"m"&amp;'مصرف متادون'!A82</f>
        <v>m0</v>
      </c>
      <c r="B82">
        <f>'مصرف متادون'!B82</f>
        <v>0</v>
      </c>
      <c r="C82">
        <f>'مصرف متادون'!C82</f>
        <v>0</v>
      </c>
      <c r="D82">
        <f>'مصرف متادون'!D82</f>
        <v>0</v>
      </c>
      <c r="E82">
        <f>'مصرف متادون'!E82</f>
        <v>0</v>
      </c>
      <c r="F82">
        <f>'مصرف متادون'!F82</f>
        <v>96</v>
      </c>
      <c r="G82">
        <f>'مصرف متادون'!G82</f>
        <v>0</v>
      </c>
      <c r="H82">
        <f>'بیماران متادون'!B82</f>
        <v>0</v>
      </c>
      <c r="I82">
        <f>'بیماران متادون'!C82</f>
        <v>0</v>
      </c>
      <c r="J82">
        <f>'بیماران متادون'!D82</f>
        <v>0</v>
      </c>
      <c r="K82">
        <f>'بیماران متادون'!F82</f>
        <v>0</v>
      </c>
      <c r="L82">
        <f>'بیماران متادون'!G82</f>
        <v>0</v>
      </c>
      <c r="M82">
        <f>'بیماران متادون'!H82</f>
        <v>0</v>
      </c>
      <c r="N82">
        <f>'بیماران متادون'!I82</f>
        <v>0</v>
      </c>
      <c r="O82">
        <f>'مصرف متادون'!I82</f>
        <v>0</v>
      </c>
      <c r="P82">
        <f>'مصرف متادون'!J82</f>
        <v>0</v>
      </c>
      <c r="Q82">
        <f>'مصرف متادون'!K82</f>
        <v>0</v>
      </c>
      <c r="R82">
        <f>'مصرف متادون'!L82</f>
        <v>0</v>
      </c>
      <c r="S82">
        <f>'مصرف متادون'!M82</f>
        <v>0</v>
      </c>
      <c r="T82">
        <f>'مصرف متادون'!N82</f>
        <v>0</v>
      </c>
      <c r="U82">
        <f>'مصرف متادون'!O82</f>
        <v>0</v>
      </c>
      <c r="V82">
        <f>'مصرف متادون'!P82</f>
        <v>0</v>
      </c>
      <c r="W82">
        <f>'مصرف متادون'!Q82</f>
        <v>0</v>
      </c>
      <c r="X82">
        <f>'مصرف متادون'!R82</f>
        <v>0</v>
      </c>
      <c r="Y82">
        <f>'مصرف متادون'!S82</f>
        <v>0</v>
      </c>
      <c r="Z82">
        <f>'مصرف متادون'!T82</f>
        <v>0</v>
      </c>
      <c r="AA82">
        <f>'مصرف متادون'!U82</f>
        <v>0</v>
      </c>
      <c r="AB82">
        <f>'مصرف متادون'!V82</f>
        <v>0</v>
      </c>
      <c r="AC82">
        <f>'مصرف متادون'!W82</f>
        <v>0</v>
      </c>
      <c r="AD82">
        <f>'مصرف متادون'!X82</f>
        <v>0</v>
      </c>
      <c r="AE82">
        <f>'مصرف متادون'!Y82</f>
        <v>0</v>
      </c>
      <c r="AF82">
        <f>'مصرف متادون'!Z82</f>
        <v>0</v>
      </c>
      <c r="AG82">
        <f>'مصرف متادون'!AA82</f>
        <v>0</v>
      </c>
      <c r="AH82">
        <f>'مصرف متادون'!AB82</f>
        <v>0</v>
      </c>
      <c r="AI82">
        <f>'مصرف متادون'!AC82</f>
        <v>0</v>
      </c>
      <c r="AJ82">
        <f>'مصرف متادون'!AD82</f>
        <v>0</v>
      </c>
      <c r="AK82">
        <f>'مصرف متادون'!AE82</f>
        <v>0</v>
      </c>
      <c r="AL82">
        <f>'مصرف متادون'!AF82</f>
        <v>0</v>
      </c>
      <c r="AM82">
        <f>'مصرف متادون'!AG82</f>
        <v>0</v>
      </c>
      <c r="AN82">
        <f>'مصرف متادون'!AH82</f>
        <v>0</v>
      </c>
      <c r="AO82">
        <f>'مصرف متادون'!AI82</f>
        <v>0</v>
      </c>
      <c r="AP82">
        <f>'مصرف متادون'!AJ82</f>
        <v>0</v>
      </c>
      <c r="AQ82">
        <f>'مصرف متادون'!AK82</f>
        <v>0</v>
      </c>
      <c r="AR82">
        <f>'مصرف متادون'!AL82</f>
        <v>0</v>
      </c>
      <c r="AS82">
        <f>'مصرف متادون'!AM82</f>
        <v>0</v>
      </c>
      <c r="AT82">
        <f>'مصرف متادون'!AN82</f>
        <v>0</v>
      </c>
    </row>
    <row r="83" spans="1:46" x14ac:dyDescent="0.25">
      <c r="A83" t="str">
        <f>"m"&amp;'مصرف متادون'!A83</f>
        <v>m0</v>
      </c>
      <c r="B83">
        <f>'مصرف متادون'!B83</f>
        <v>0</v>
      </c>
      <c r="C83">
        <f>'مصرف متادون'!C83</f>
        <v>0</v>
      </c>
      <c r="D83">
        <f>'مصرف متادون'!D83</f>
        <v>0</v>
      </c>
      <c r="E83">
        <f>'مصرف متادون'!E83</f>
        <v>0</v>
      </c>
      <c r="F83">
        <f>'مصرف متادون'!F83</f>
        <v>96</v>
      </c>
      <c r="G83">
        <f>'مصرف متادون'!G83</f>
        <v>0</v>
      </c>
      <c r="H83">
        <f>'بیماران متادون'!B83</f>
        <v>0</v>
      </c>
      <c r="I83">
        <f>'بیماران متادون'!C83</f>
        <v>0</v>
      </c>
      <c r="J83">
        <f>'بیماران متادون'!D83</f>
        <v>0</v>
      </c>
      <c r="K83">
        <f>'بیماران متادون'!F83</f>
        <v>0</v>
      </c>
      <c r="L83">
        <f>'بیماران متادون'!G83</f>
        <v>0</v>
      </c>
      <c r="M83">
        <f>'بیماران متادون'!H83</f>
        <v>0</v>
      </c>
      <c r="N83">
        <f>'بیماران متادون'!I83</f>
        <v>0</v>
      </c>
      <c r="O83">
        <f>'مصرف متادون'!I83</f>
        <v>0</v>
      </c>
      <c r="P83">
        <f>'مصرف متادون'!J83</f>
        <v>0</v>
      </c>
      <c r="Q83">
        <f>'مصرف متادون'!K83</f>
        <v>0</v>
      </c>
      <c r="R83">
        <f>'مصرف متادون'!L83</f>
        <v>0</v>
      </c>
      <c r="S83">
        <f>'مصرف متادون'!M83</f>
        <v>0</v>
      </c>
      <c r="T83">
        <f>'مصرف متادون'!N83</f>
        <v>0</v>
      </c>
      <c r="U83">
        <f>'مصرف متادون'!O83</f>
        <v>0</v>
      </c>
      <c r="V83">
        <f>'مصرف متادون'!P83</f>
        <v>0</v>
      </c>
      <c r="W83">
        <f>'مصرف متادون'!Q83</f>
        <v>0</v>
      </c>
      <c r="X83">
        <f>'مصرف متادون'!R83</f>
        <v>0</v>
      </c>
      <c r="Y83">
        <f>'مصرف متادون'!S83</f>
        <v>0</v>
      </c>
      <c r="Z83">
        <f>'مصرف متادون'!T83</f>
        <v>0</v>
      </c>
      <c r="AA83">
        <f>'مصرف متادون'!U83</f>
        <v>0</v>
      </c>
      <c r="AB83">
        <f>'مصرف متادون'!V83</f>
        <v>0</v>
      </c>
      <c r="AC83">
        <f>'مصرف متادون'!W83</f>
        <v>0</v>
      </c>
      <c r="AD83">
        <f>'مصرف متادون'!X83</f>
        <v>0</v>
      </c>
      <c r="AE83">
        <f>'مصرف متادون'!Y83</f>
        <v>0</v>
      </c>
      <c r="AF83">
        <f>'مصرف متادون'!Z83</f>
        <v>0</v>
      </c>
      <c r="AG83">
        <f>'مصرف متادون'!AA83</f>
        <v>0</v>
      </c>
      <c r="AH83">
        <f>'مصرف متادون'!AB83</f>
        <v>0</v>
      </c>
      <c r="AI83">
        <f>'مصرف متادون'!AC83</f>
        <v>0</v>
      </c>
      <c r="AJ83">
        <f>'مصرف متادون'!AD83</f>
        <v>0</v>
      </c>
      <c r="AK83">
        <f>'مصرف متادون'!AE83</f>
        <v>0</v>
      </c>
      <c r="AL83">
        <f>'مصرف متادون'!AF83</f>
        <v>0</v>
      </c>
      <c r="AM83">
        <f>'مصرف متادون'!AG83</f>
        <v>0</v>
      </c>
      <c r="AN83">
        <f>'مصرف متادون'!AH83</f>
        <v>0</v>
      </c>
      <c r="AO83">
        <f>'مصرف متادون'!AI83</f>
        <v>0</v>
      </c>
      <c r="AP83">
        <f>'مصرف متادون'!AJ83</f>
        <v>0</v>
      </c>
      <c r="AQ83">
        <f>'مصرف متادون'!AK83</f>
        <v>0</v>
      </c>
      <c r="AR83">
        <f>'مصرف متادون'!AL83</f>
        <v>0</v>
      </c>
      <c r="AS83">
        <f>'مصرف متادون'!AM83</f>
        <v>0</v>
      </c>
      <c r="AT83">
        <f>'مصرف متادون'!AN83</f>
        <v>0</v>
      </c>
    </row>
    <row r="84" spans="1:46" x14ac:dyDescent="0.25">
      <c r="A84" t="str">
        <f>"m"&amp;'مصرف متادون'!A84</f>
        <v>m0</v>
      </c>
      <c r="B84">
        <f>'مصرف متادون'!B84</f>
        <v>0</v>
      </c>
      <c r="C84">
        <f>'مصرف متادون'!C84</f>
        <v>0</v>
      </c>
      <c r="D84">
        <f>'مصرف متادون'!D84</f>
        <v>0</v>
      </c>
      <c r="E84">
        <f>'مصرف متادون'!E84</f>
        <v>0</v>
      </c>
      <c r="F84">
        <f>'مصرف متادون'!F84</f>
        <v>96</v>
      </c>
      <c r="G84">
        <f>'مصرف متادون'!G84</f>
        <v>0</v>
      </c>
      <c r="H84">
        <f>'بیماران متادون'!B84</f>
        <v>0</v>
      </c>
      <c r="I84">
        <f>'بیماران متادون'!C84</f>
        <v>0</v>
      </c>
      <c r="J84">
        <f>'بیماران متادون'!D84</f>
        <v>0</v>
      </c>
      <c r="K84">
        <f>'بیماران متادون'!F84</f>
        <v>0</v>
      </c>
      <c r="L84">
        <f>'بیماران متادون'!G84</f>
        <v>0</v>
      </c>
      <c r="M84">
        <f>'بیماران متادون'!H84</f>
        <v>0</v>
      </c>
      <c r="N84">
        <f>'بیماران متادون'!I84</f>
        <v>0</v>
      </c>
      <c r="O84">
        <f>'مصرف متادون'!I84</f>
        <v>0</v>
      </c>
      <c r="P84">
        <f>'مصرف متادون'!J84</f>
        <v>0</v>
      </c>
      <c r="Q84">
        <f>'مصرف متادون'!K84</f>
        <v>0</v>
      </c>
      <c r="R84">
        <f>'مصرف متادون'!L84</f>
        <v>0</v>
      </c>
      <c r="S84">
        <f>'مصرف متادون'!M84</f>
        <v>0</v>
      </c>
      <c r="T84">
        <f>'مصرف متادون'!N84</f>
        <v>0</v>
      </c>
      <c r="U84">
        <f>'مصرف متادون'!O84</f>
        <v>0</v>
      </c>
      <c r="V84">
        <f>'مصرف متادون'!P84</f>
        <v>0</v>
      </c>
      <c r="W84">
        <f>'مصرف متادون'!Q84</f>
        <v>0</v>
      </c>
      <c r="X84">
        <f>'مصرف متادون'!R84</f>
        <v>0</v>
      </c>
      <c r="Y84">
        <f>'مصرف متادون'!S84</f>
        <v>0</v>
      </c>
      <c r="Z84">
        <f>'مصرف متادون'!T84</f>
        <v>0</v>
      </c>
      <c r="AA84">
        <f>'مصرف متادون'!U84</f>
        <v>0</v>
      </c>
      <c r="AB84">
        <f>'مصرف متادون'!V84</f>
        <v>0</v>
      </c>
      <c r="AC84">
        <f>'مصرف متادون'!W84</f>
        <v>0</v>
      </c>
      <c r="AD84">
        <f>'مصرف متادون'!X84</f>
        <v>0</v>
      </c>
      <c r="AE84">
        <f>'مصرف متادون'!Y84</f>
        <v>0</v>
      </c>
      <c r="AF84">
        <f>'مصرف متادون'!Z84</f>
        <v>0</v>
      </c>
      <c r="AG84">
        <f>'مصرف متادون'!AA84</f>
        <v>0</v>
      </c>
      <c r="AH84">
        <f>'مصرف متادون'!AB84</f>
        <v>0</v>
      </c>
      <c r="AI84">
        <f>'مصرف متادون'!AC84</f>
        <v>0</v>
      </c>
      <c r="AJ84">
        <f>'مصرف متادون'!AD84</f>
        <v>0</v>
      </c>
      <c r="AK84">
        <f>'مصرف متادون'!AE84</f>
        <v>0</v>
      </c>
      <c r="AL84">
        <f>'مصرف متادون'!AF84</f>
        <v>0</v>
      </c>
      <c r="AM84">
        <f>'مصرف متادون'!AG84</f>
        <v>0</v>
      </c>
      <c r="AN84">
        <f>'مصرف متادون'!AH84</f>
        <v>0</v>
      </c>
      <c r="AO84">
        <f>'مصرف متادون'!AI84</f>
        <v>0</v>
      </c>
      <c r="AP84">
        <f>'مصرف متادون'!AJ84</f>
        <v>0</v>
      </c>
      <c r="AQ84">
        <f>'مصرف متادون'!AK84</f>
        <v>0</v>
      </c>
      <c r="AR84">
        <f>'مصرف متادون'!AL84</f>
        <v>0</v>
      </c>
      <c r="AS84">
        <f>'مصرف متادون'!AM84</f>
        <v>0</v>
      </c>
      <c r="AT84">
        <f>'مصرف متادون'!AN84</f>
        <v>0</v>
      </c>
    </row>
    <row r="85" spans="1:46" x14ac:dyDescent="0.25">
      <c r="A85" t="str">
        <f>"m"&amp;'مصرف متادون'!A85</f>
        <v>m0</v>
      </c>
      <c r="B85">
        <f>'مصرف متادون'!B85</f>
        <v>0</v>
      </c>
      <c r="C85">
        <f>'مصرف متادون'!C85</f>
        <v>0</v>
      </c>
      <c r="D85">
        <f>'مصرف متادون'!D85</f>
        <v>0</v>
      </c>
      <c r="E85">
        <f>'مصرف متادون'!E85</f>
        <v>0</v>
      </c>
      <c r="F85">
        <f>'مصرف متادون'!F85</f>
        <v>96</v>
      </c>
      <c r="G85">
        <f>'مصرف متادون'!G85</f>
        <v>0</v>
      </c>
      <c r="H85">
        <f>'بیماران متادون'!B85</f>
        <v>0</v>
      </c>
      <c r="I85">
        <f>'بیماران متادون'!C85</f>
        <v>0</v>
      </c>
      <c r="J85">
        <f>'بیماران متادون'!D85</f>
        <v>0</v>
      </c>
      <c r="K85">
        <f>'بیماران متادون'!F85</f>
        <v>0</v>
      </c>
      <c r="L85">
        <f>'بیماران متادون'!G85</f>
        <v>0</v>
      </c>
      <c r="M85">
        <f>'بیماران متادون'!H85</f>
        <v>0</v>
      </c>
      <c r="N85">
        <f>'بیماران متادون'!I85</f>
        <v>0</v>
      </c>
      <c r="O85">
        <f>'مصرف متادون'!I85</f>
        <v>0</v>
      </c>
      <c r="P85">
        <f>'مصرف متادون'!J85</f>
        <v>0</v>
      </c>
      <c r="Q85">
        <f>'مصرف متادون'!K85</f>
        <v>0</v>
      </c>
      <c r="R85">
        <f>'مصرف متادون'!L85</f>
        <v>0</v>
      </c>
      <c r="S85">
        <f>'مصرف متادون'!M85</f>
        <v>0</v>
      </c>
      <c r="T85">
        <f>'مصرف متادون'!N85</f>
        <v>0</v>
      </c>
      <c r="U85">
        <f>'مصرف متادون'!O85</f>
        <v>0</v>
      </c>
      <c r="V85">
        <f>'مصرف متادون'!P85</f>
        <v>0</v>
      </c>
      <c r="W85">
        <f>'مصرف متادون'!Q85</f>
        <v>0</v>
      </c>
      <c r="X85">
        <f>'مصرف متادون'!R85</f>
        <v>0</v>
      </c>
      <c r="Y85">
        <f>'مصرف متادون'!S85</f>
        <v>0</v>
      </c>
      <c r="Z85">
        <f>'مصرف متادون'!T85</f>
        <v>0</v>
      </c>
      <c r="AA85">
        <f>'مصرف متادون'!U85</f>
        <v>0</v>
      </c>
      <c r="AB85">
        <f>'مصرف متادون'!V85</f>
        <v>0</v>
      </c>
      <c r="AC85">
        <f>'مصرف متادون'!W85</f>
        <v>0</v>
      </c>
      <c r="AD85">
        <f>'مصرف متادون'!X85</f>
        <v>0</v>
      </c>
      <c r="AE85">
        <f>'مصرف متادون'!Y85</f>
        <v>0</v>
      </c>
      <c r="AF85">
        <f>'مصرف متادون'!Z85</f>
        <v>0</v>
      </c>
      <c r="AG85">
        <f>'مصرف متادون'!AA85</f>
        <v>0</v>
      </c>
      <c r="AH85">
        <f>'مصرف متادون'!AB85</f>
        <v>0</v>
      </c>
      <c r="AI85">
        <f>'مصرف متادون'!AC85</f>
        <v>0</v>
      </c>
      <c r="AJ85">
        <f>'مصرف متادون'!AD85</f>
        <v>0</v>
      </c>
      <c r="AK85">
        <f>'مصرف متادون'!AE85</f>
        <v>0</v>
      </c>
      <c r="AL85">
        <f>'مصرف متادون'!AF85</f>
        <v>0</v>
      </c>
      <c r="AM85">
        <f>'مصرف متادون'!AG85</f>
        <v>0</v>
      </c>
      <c r="AN85">
        <f>'مصرف متادون'!AH85</f>
        <v>0</v>
      </c>
      <c r="AO85">
        <f>'مصرف متادون'!AI85</f>
        <v>0</v>
      </c>
      <c r="AP85">
        <f>'مصرف متادون'!AJ85</f>
        <v>0</v>
      </c>
      <c r="AQ85">
        <f>'مصرف متادون'!AK85</f>
        <v>0</v>
      </c>
      <c r="AR85">
        <f>'مصرف متادون'!AL85</f>
        <v>0</v>
      </c>
      <c r="AS85">
        <f>'مصرف متادون'!AM85</f>
        <v>0</v>
      </c>
      <c r="AT85">
        <f>'مصرف متادون'!AN85</f>
        <v>0</v>
      </c>
    </row>
    <row r="86" spans="1:46" x14ac:dyDescent="0.25">
      <c r="A86" t="str">
        <f>"m"&amp;'مصرف متادون'!A86</f>
        <v>m0</v>
      </c>
      <c r="B86">
        <f>'مصرف متادون'!B86</f>
        <v>0</v>
      </c>
      <c r="C86">
        <f>'مصرف متادون'!C86</f>
        <v>0</v>
      </c>
      <c r="D86">
        <f>'مصرف متادون'!D86</f>
        <v>0</v>
      </c>
      <c r="E86">
        <f>'مصرف متادون'!E86</f>
        <v>0</v>
      </c>
      <c r="F86">
        <f>'مصرف متادون'!F86</f>
        <v>96</v>
      </c>
      <c r="G86">
        <f>'مصرف متادون'!G86</f>
        <v>0</v>
      </c>
      <c r="H86">
        <f>'بیماران متادون'!B86</f>
        <v>0</v>
      </c>
      <c r="I86">
        <f>'بیماران متادون'!C86</f>
        <v>0</v>
      </c>
      <c r="J86">
        <f>'بیماران متادون'!D86</f>
        <v>0</v>
      </c>
      <c r="K86">
        <f>'بیماران متادون'!F86</f>
        <v>0</v>
      </c>
      <c r="L86">
        <f>'بیماران متادون'!G86</f>
        <v>0</v>
      </c>
      <c r="M86">
        <f>'بیماران متادون'!H86</f>
        <v>0</v>
      </c>
      <c r="N86">
        <f>'بیماران متادون'!I86</f>
        <v>0</v>
      </c>
      <c r="O86">
        <f>'مصرف متادون'!I86</f>
        <v>0</v>
      </c>
      <c r="P86">
        <f>'مصرف متادون'!J86</f>
        <v>0</v>
      </c>
      <c r="Q86">
        <f>'مصرف متادون'!K86</f>
        <v>0</v>
      </c>
      <c r="R86">
        <f>'مصرف متادون'!L86</f>
        <v>0</v>
      </c>
      <c r="S86">
        <f>'مصرف متادون'!M86</f>
        <v>0</v>
      </c>
      <c r="T86">
        <f>'مصرف متادون'!N86</f>
        <v>0</v>
      </c>
      <c r="U86">
        <f>'مصرف متادون'!O86</f>
        <v>0</v>
      </c>
      <c r="V86">
        <f>'مصرف متادون'!P86</f>
        <v>0</v>
      </c>
      <c r="W86">
        <f>'مصرف متادون'!Q86</f>
        <v>0</v>
      </c>
      <c r="X86">
        <f>'مصرف متادون'!R86</f>
        <v>0</v>
      </c>
      <c r="Y86">
        <f>'مصرف متادون'!S86</f>
        <v>0</v>
      </c>
      <c r="Z86">
        <f>'مصرف متادون'!T86</f>
        <v>0</v>
      </c>
      <c r="AA86">
        <f>'مصرف متادون'!U86</f>
        <v>0</v>
      </c>
      <c r="AB86">
        <f>'مصرف متادون'!V86</f>
        <v>0</v>
      </c>
      <c r="AC86">
        <f>'مصرف متادون'!W86</f>
        <v>0</v>
      </c>
      <c r="AD86">
        <f>'مصرف متادون'!X86</f>
        <v>0</v>
      </c>
      <c r="AE86">
        <f>'مصرف متادون'!Y86</f>
        <v>0</v>
      </c>
      <c r="AF86">
        <f>'مصرف متادون'!Z86</f>
        <v>0</v>
      </c>
      <c r="AG86">
        <f>'مصرف متادون'!AA86</f>
        <v>0</v>
      </c>
      <c r="AH86">
        <f>'مصرف متادون'!AB86</f>
        <v>0</v>
      </c>
      <c r="AI86">
        <f>'مصرف متادون'!AC86</f>
        <v>0</v>
      </c>
      <c r="AJ86">
        <f>'مصرف متادون'!AD86</f>
        <v>0</v>
      </c>
      <c r="AK86">
        <f>'مصرف متادون'!AE86</f>
        <v>0</v>
      </c>
      <c r="AL86">
        <f>'مصرف متادون'!AF86</f>
        <v>0</v>
      </c>
      <c r="AM86">
        <f>'مصرف متادون'!AG86</f>
        <v>0</v>
      </c>
      <c r="AN86">
        <f>'مصرف متادون'!AH86</f>
        <v>0</v>
      </c>
      <c r="AO86">
        <f>'مصرف متادون'!AI86</f>
        <v>0</v>
      </c>
      <c r="AP86">
        <f>'مصرف متادون'!AJ86</f>
        <v>0</v>
      </c>
      <c r="AQ86">
        <f>'مصرف متادون'!AK86</f>
        <v>0</v>
      </c>
      <c r="AR86">
        <f>'مصرف متادون'!AL86</f>
        <v>0</v>
      </c>
      <c r="AS86">
        <f>'مصرف متادون'!AM86</f>
        <v>0</v>
      </c>
      <c r="AT86">
        <f>'مصرف متادون'!AN86</f>
        <v>0</v>
      </c>
    </row>
    <row r="87" spans="1:46" x14ac:dyDescent="0.25">
      <c r="A87" t="str">
        <f>"m"&amp;'مصرف متادون'!A87</f>
        <v>m0</v>
      </c>
      <c r="B87">
        <f>'مصرف متادون'!B87</f>
        <v>0</v>
      </c>
      <c r="C87">
        <f>'مصرف متادون'!C87</f>
        <v>0</v>
      </c>
      <c r="D87">
        <f>'مصرف متادون'!D87</f>
        <v>0</v>
      </c>
      <c r="E87">
        <f>'مصرف متادون'!E87</f>
        <v>0</v>
      </c>
      <c r="F87">
        <f>'مصرف متادون'!F87</f>
        <v>96</v>
      </c>
      <c r="G87">
        <f>'مصرف متادون'!G87</f>
        <v>0</v>
      </c>
      <c r="H87">
        <f>'بیماران متادون'!B87</f>
        <v>0</v>
      </c>
      <c r="I87">
        <f>'بیماران متادون'!C87</f>
        <v>0</v>
      </c>
      <c r="J87">
        <f>'بیماران متادون'!D87</f>
        <v>0</v>
      </c>
      <c r="K87">
        <f>'بیماران متادون'!F87</f>
        <v>0</v>
      </c>
      <c r="L87">
        <f>'بیماران متادون'!G87</f>
        <v>0</v>
      </c>
      <c r="M87">
        <f>'بیماران متادون'!H87</f>
        <v>0</v>
      </c>
      <c r="N87">
        <f>'بیماران متادون'!I87</f>
        <v>0</v>
      </c>
      <c r="O87">
        <f>'مصرف متادون'!I87</f>
        <v>0</v>
      </c>
      <c r="P87">
        <f>'مصرف متادون'!J87</f>
        <v>0</v>
      </c>
      <c r="Q87">
        <f>'مصرف متادون'!K87</f>
        <v>0</v>
      </c>
      <c r="R87">
        <f>'مصرف متادون'!L87</f>
        <v>0</v>
      </c>
      <c r="S87">
        <f>'مصرف متادون'!M87</f>
        <v>0</v>
      </c>
      <c r="T87">
        <f>'مصرف متادون'!N87</f>
        <v>0</v>
      </c>
      <c r="U87">
        <f>'مصرف متادون'!O87</f>
        <v>0</v>
      </c>
      <c r="V87">
        <f>'مصرف متادون'!P87</f>
        <v>0</v>
      </c>
      <c r="W87">
        <f>'مصرف متادون'!Q87</f>
        <v>0</v>
      </c>
      <c r="X87">
        <f>'مصرف متادون'!R87</f>
        <v>0</v>
      </c>
      <c r="Y87">
        <f>'مصرف متادون'!S87</f>
        <v>0</v>
      </c>
      <c r="Z87">
        <f>'مصرف متادون'!T87</f>
        <v>0</v>
      </c>
      <c r="AA87">
        <f>'مصرف متادون'!U87</f>
        <v>0</v>
      </c>
      <c r="AB87">
        <f>'مصرف متادون'!V87</f>
        <v>0</v>
      </c>
      <c r="AC87">
        <f>'مصرف متادون'!W87</f>
        <v>0</v>
      </c>
      <c r="AD87">
        <f>'مصرف متادون'!X87</f>
        <v>0</v>
      </c>
      <c r="AE87">
        <f>'مصرف متادون'!Y87</f>
        <v>0</v>
      </c>
      <c r="AF87">
        <f>'مصرف متادون'!Z87</f>
        <v>0</v>
      </c>
      <c r="AG87">
        <f>'مصرف متادون'!AA87</f>
        <v>0</v>
      </c>
      <c r="AH87">
        <f>'مصرف متادون'!AB87</f>
        <v>0</v>
      </c>
      <c r="AI87">
        <f>'مصرف متادون'!AC87</f>
        <v>0</v>
      </c>
      <c r="AJ87">
        <f>'مصرف متادون'!AD87</f>
        <v>0</v>
      </c>
      <c r="AK87">
        <f>'مصرف متادون'!AE87</f>
        <v>0</v>
      </c>
      <c r="AL87">
        <f>'مصرف متادون'!AF87</f>
        <v>0</v>
      </c>
      <c r="AM87">
        <f>'مصرف متادون'!AG87</f>
        <v>0</v>
      </c>
      <c r="AN87">
        <f>'مصرف متادون'!AH87</f>
        <v>0</v>
      </c>
      <c r="AO87">
        <f>'مصرف متادون'!AI87</f>
        <v>0</v>
      </c>
      <c r="AP87">
        <f>'مصرف متادون'!AJ87</f>
        <v>0</v>
      </c>
      <c r="AQ87">
        <f>'مصرف متادون'!AK87</f>
        <v>0</v>
      </c>
      <c r="AR87">
        <f>'مصرف متادون'!AL87</f>
        <v>0</v>
      </c>
      <c r="AS87">
        <f>'مصرف متادون'!AM87</f>
        <v>0</v>
      </c>
      <c r="AT87">
        <f>'مصرف متادون'!AN87</f>
        <v>0</v>
      </c>
    </row>
    <row r="88" spans="1:46" x14ac:dyDescent="0.25">
      <c r="A88" t="str">
        <f>"m"&amp;'مصرف متادون'!A88</f>
        <v>m0</v>
      </c>
      <c r="B88">
        <f>'مصرف متادون'!B88</f>
        <v>0</v>
      </c>
      <c r="C88">
        <f>'مصرف متادون'!C88</f>
        <v>0</v>
      </c>
      <c r="D88">
        <f>'مصرف متادون'!D88</f>
        <v>0</v>
      </c>
      <c r="E88">
        <f>'مصرف متادون'!E88</f>
        <v>0</v>
      </c>
      <c r="F88">
        <f>'مصرف متادون'!F88</f>
        <v>96</v>
      </c>
      <c r="G88">
        <f>'مصرف متادون'!G88</f>
        <v>0</v>
      </c>
      <c r="H88">
        <f>'بیماران متادون'!B88</f>
        <v>0</v>
      </c>
      <c r="I88">
        <f>'بیماران متادون'!C88</f>
        <v>0</v>
      </c>
      <c r="J88">
        <f>'بیماران متادون'!D88</f>
        <v>0</v>
      </c>
      <c r="K88">
        <f>'بیماران متادون'!F88</f>
        <v>0</v>
      </c>
      <c r="L88">
        <f>'بیماران متادون'!G88</f>
        <v>0</v>
      </c>
      <c r="M88">
        <f>'بیماران متادون'!H88</f>
        <v>0</v>
      </c>
      <c r="N88">
        <f>'بیماران متادون'!I88</f>
        <v>0</v>
      </c>
      <c r="O88">
        <f>'مصرف متادون'!I88</f>
        <v>0</v>
      </c>
      <c r="P88">
        <f>'مصرف متادون'!J88</f>
        <v>0</v>
      </c>
      <c r="Q88">
        <f>'مصرف متادون'!K88</f>
        <v>0</v>
      </c>
      <c r="R88">
        <f>'مصرف متادون'!L88</f>
        <v>0</v>
      </c>
      <c r="S88">
        <f>'مصرف متادون'!M88</f>
        <v>0</v>
      </c>
      <c r="T88">
        <f>'مصرف متادون'!N88</f>
        <v>0</v>
      </c>
      <c r="U88">
        <f>'مصرف متادون'!O88</f>
        <v>0</v>
      </c>
      <c r="V88">
        <f>'مصرف متادون'!P88</f>
        <v>0</v>
      </c>
      <c r="W88">
        <f>'مصرف متادون'!Q88</f>
        <v>0</v>
      </c>
      <c r="X88">
        <f>'مصرف متادون'!R88</f>
        <v>0</v>
      </c>
      <c r="Y88">
        <f>'مصرف متادون'!S88</f>
        <v>0</v>
      </c>
      <c r="Z88">
        <f>'مصرف متادون'!T88</f>
        <v>0</v>
      </c>
      <c r="AA88">
        <f>'مصرف متادون'!U88</f>
        <v>0</v>
      </c>
      <c r="AB88">
        <f>'مصرف متادون'!V88</f>
        <v>0</v>
      </c>
      <c r="AC88">
        <f>'مصرف متادون'!W88</f>
        <v>0</v>
      </c>
      <c r="AD88">
        <f>'مصرف متادون'!X88</f>
        <v>0</v>
      </c>
      <c r="AE88">
        <f>'مصرف متادون'!Y88</f>
        <v>0</v>
      </c>
      <c r="AF88">
        <f>'مصرف متادون'!Z88</f>
        <v>0</v>
      </c>
      <c r="AG88">
        <f>'مصرف متادون'!AA88</f>
        <v>0</v>
      </c>
      <c r="AH88">
        <f>'مصرف متادون'!AB88</f>
        <v>0</v>
      </c>
      <c r="AI88">
        <f>'مصرف متادون'!AC88</f>
        <v>0</v>
      </c>
      <c r="AJ88">
        <f>'مصرف متادون'!AD88</f>
        <v>0</v>
      </c>
      <c r="AK88">
        <f>'مصرف متادون'!AE88</f>
        <v>0</v>
      </c>
      <c r="AL88">
        <f>'مصرف متادون'!AF88</f>
        <v>0</v>
      </c>
      <c r="AM88">
        <f>'مصرف متادون'!AG88</f>
        <v>0</v>
      </c>
      <c r="AN88">
        <f>'مصرف متادون'!AH88</f>
        <v>0</v>
      </c>
      <c r="AO88">
        <f>'مصرف متادون'!AI88</f>
        <v>0</v>
      </c>
      <c r="AP88">
        <f>'مصرف متادون'!AJ88</f>
        <v>0</v>
      </c>
      <c r="AQ88">
        <f>'مصرف متادون'!AK88</f>
        <v>0</v>
      </c>
      <c r="AR88">
        <f>'مصرف متادون'!AL88</f>
        <v>0</v>
      </c>
      <c r="AS88">
        <f>'مصرف متادون'!AM88</f>
        <v>0</v>
      </c>
      <c r="AT88">
        <f>'مصرف متادون'!AN88</f>
        <v>0</v>
      </c>
    </row>
    <row r="89" spans="1:46" x14ac:dyDescent="0.25">
      <c r="A89" t="str">
        <f>"m"&amp;'مصرف متادون'!A89</f>
        <v>m0</v>
      </c>
      <c r="B89">
        <f>'مصرف متادون'!B89</f>
        <v>0</v>
      </c>
      <c r="C89">
        <f>'مصرف متادون'!C89</f>
        <v>0</v>
      </c>
      <c r="D89">
        <f>'مصرف متادون'!D89</f>
        <v>0</v>
      </c>
      <c r="E89">
        <f>'مصرف متادون'!E89</f>
        <v>0</v>
      </c>
      <c r="F89">
        <f>'مصرف متادون'!F89</f>
        <v>96</v>
      </c>
      <c r="G89">
        <f>'مصرف متادون'!G89</f>
        <v>0</v>
      </c>
      <c r="H89">
        <f>'بیماران متادون'!B89</f>
        <v>0</v>
      </c>
      <c r="I89">
        <f>'بیماران متادون'!C89</f>
        <v>0</v>
      </c>
      <c r="J89">
        <f>'بیماران متادون'!D89</f>
        <v>0</v>
      </c>
      <c r="K89">
        <f>'بیماران متادون'!F89</f>
        <v>0</v>
      </c>
      <c r="L89">
        <f>'بیماران متادون'!G89</f>
        <v>0</v>
      </c>
      <c r="M89">
        <f>'بیماران متادون'!H89</f>
        <v>0</v>
      </c>
      <c r="N89">
        <f>'بیماران متادون'!I89</f>
        <v>0</v>
      </c>
      <c r="O89">
        <f>'مصرف متادون'!I89</f>
        <v>0</v>
      </c>
      <c r="P89">
        <f>'مصرف متادون'!J89</f>
        <v>0</v>
      </c>
      <c r="Q89">
        <f>'مصرف متادون'!K89</f>
        <v>0</v>
      </c>
      <c r="R89">
        <f>'مصرف متادون'!L89</f>
        <v>0</v>
      </c>
      <c r="S89">
        <f>'مصرف متادون'!M89</f>
        <v>0</v>
      </c>
      <c r="T89">
        <f>'مصرف متادون'!N89</f>
        <v>0</v>
      </c>
      <c r="U89">
        <f>'مصرف متادون'!O89</f>
        <v>0</v>
      </c>
      <c r="V89">
        <f>'مصرف متادون'!P89</f>
        <v>0</v>
      </c>
      <c r="W89">
        <f>'مصرف متادون'!Q89</f>
        <v>0</v>
      </c>
      <c r="X89">
        <f>'مصرف متادون'!R89</f>
        <v>0</v>
      </c>
      <c r="Y89">
        <f>'مصرف متادون'!S89</f>
        <v>0</v>
      </c>
      <c r="Z89">
        <f>'مصرف متادون'!T89</f>
        <v>0</v>
      </c>
      <c r="AA89">
        <f>'مصرف متادون'!U89</f>
        <v>0</v>
      </c>
      <c r="AB89">
        <f>'مصرف متادون'!V89</f>
        <v>0</v>
      </c>
      <c r="AC89">
        <f>'مصرف متادون'!W89</f>
        <v>0</v>
      </c>
      <c r="AD89">
        <f>'مصرف متادون'!X89</f>
        <v>0</v>
      </c>
      <c r="AE89">
        <f>'مصرف متادون'!Y89</f>
        <v>0</v>
      </c>
      <c r="AF89">
        <f>'مصرف متادون'!Z89</f>
        <v>0</v>
      </c>
      <c r="AG89">
        <f>'مصرف متادون'!AA89</f>
        <v>0</v>
      </c>
      <c r="AH89">
        <f>'مصرف متادون'!AB89</f>
        <v>0</v>
      </c>
      <c r="AI89">
        <f>'مصرف متادون'!AC89</f>
        <v>0</v>
      </c>
      <c r="AJ89">
        <f>'مصرف متادون'!AD89</f>
        <v>0</v>
      </c>
      <c r="AK89">
        <f>'مصرف متادون'!AE89</f>
        <v>0</v>
      </c>
      <c r="AL89">
        <f>'مصرف متادون'!AF89</f>
        <v>0</v>
      </c>
      <c r="AM89">
        <f>'مصرف متادون'!AG89</f>
        <v>0</v>
      </c>
      <c r="AN89">
        <f>'مصرف متادون'!AH89</f>
        <v>0</v>
      </c>
      <c r="AO89">
        <f>'مصرف متادون'!AI89</f>
        <v>0</v>
      </c>
      <c r="AP89">
        <f>'مصرف متادون'!AJ89</f>
        <v>0</v>
      </c>
      <c r="AQ89">
        <f>'مصرف متادون'!AK89</f>
        <v>0</v>
      </c>
      <c r="AR89">
        <f>'مصرف متادون'!AL89</f>
        <v>0</v>
      </c>
      <c r="AS89">
        <f>'مصرف متادون'!AM89</f>
        <v>0</v>
      </c>
      <c r="AT89">
        <f>'مصرف متادون'!AN89</f>
        <v>0</v>
      </c>
    </row>
    <row r="90" spans="1:46" x14ac:dyDescent="0.25">
      <c r="A90" t="str">
        <f>"m"&amp;'مصرف متادون'!A90</f>
        <v>m0</v>
      </c>
      <c r="B90">
        <f>'مصرف متادون'!B90</f>
        <v>0</v>
      </c>
      <c r="C90">
        <f>'مصرف متادون'!C90</f>
        <v>0</v>
      </c>
      <c r="D90">
        <f>'مصرف متادون'!D90</f>
        <v>0</v>
      </c>
      <c r="E90">
        <f>'مصرف متادون'!E90</f>
        <v>0</v>
      </c>
      <c r="F90">
        <f>'مصرف متادون'!F90</f>
        <v>96</v>
      </c>
      <c r="G90">
        <f>'مصرف متادون'!G90</f>
        <v>0</v>
      </c>
      <c r="H90">
        <f>'بیماران متادون'!B90</f>
        <v>0</v>
      </c>
      <c r="I90">
        <f>'بیماران متادون'!C90</f>
        <v>0</v>
      </c>
      <c r="J90">
        <f>'بیماران متادون'!D90</f>
        <v>0</v>
      </c>
      <c r="K90">
        <f>'بیماران متادون'!F90</f>
        <v>0</v>
      </c>
      <c r="L90">
        <f>'بیماران متادون'!G90</f>
        <v>0</v>
      </c>
      <c r="M90">
        <f>'بیماران متادون'!H90</f>
        <v>0</v>
      </c>
      <c r="N90">
        <f>'بیماران متادون'!I90</f>
        <v>0</v>
      </c>
      <c r="O90">
        <f>'مصرف متادون'!I90</f>
        <v>0</v>
      </c>
      <c r="P90">
        <f>'مصرف متادون'!J90</f>
        <v>0</v>
      </c>
      <c r="Q90">
        <f>'مصرف متادون'!K90</f>
        <v>0</v>
      </c>
      <c r="R90">
        <f>'مصرف متادون'!L90</f>
        <v>0</v>
      </c>
      <c r="S90">
        <f>'مصرف متادون'!M90</f>
        <v>0</v>
      </c>
      <c r="T90">
        <f>'مصرف متادون'!N90</f>
        <v>0</v>
      </c>
      <c r="U90">
        <f>'مصرف متادون'!O90</f>
        <v>0</v>
      </c>
      <c r="V90">
        <f>'مصرف متادون'!P90</f>
        <v>0</v>
      </c>
      <c r="W90">
        <f>'مصرف متادون'!Q90</f>
        <v>0</v>
      </c>
      <c r="X90">
        <f>'مصرف متادون'!R90</f>
        <v>0</v>
      </c>
      <c r="Y90">
        <f>'مصرف متادون'!S90</f>
        <v>0</v>
      </c>
      <c r="Z90">
        <f>'مصرف متادون'!T90</f>
        <v>0</v>
      </c>
      <c r="AA90">
        <f>'مصرف متادون'!U90</f>
        <v>0</v>
      </c>
      <c r="AB90">
        <f>'مصرف متادون'!V90</f>
        <v>0</v>
      </c>
      <c r="AC90">
        <f>'مصرف متادون'!W90</f>
        <v>0</v>
      </c>
      <c r="AD90">
        <f>'مصرف متادون'!X90</f>
        <v>0</v>
      </c>
      <c r="AE90">
        <f>'مصرف متادون'!Y90</f>
        <v>0</v>
      </c>
      <c r="AF90">
        <f>'مصرف متادون'!Z90</f>
        <v>0</v>
      </c>
      <c r="AG90">
        <f>'مصرف متادون'!AA90</f>
        <v>0</v>
      </c>
      <c r="AH90">
        <f>'مصرف متادون'!AB90</f>
        <v>0</v>
      </c>
      <c r="AI90">
        <f>'مصرف متادون'!AC90</f>
        <v>0</v>
      </c>
      <c r="AJ90">
        <f>'مصرف متادون'!AD90</f>
        <v>0</v>
      </c>
      <c r="AK90">
        <f>'مصرف متادون'!AE90</f>
        <v>0</v>
      </c>
      <c r="AL90">
        <f>'مصرف متادون'!AF90</f>
        <v>0</v>
      </c>
      <c r="AM90">
        <f>'مصرف متادون'!AG90</f>
        <v>0</v>
      </c>
      <c r="AN90">
        <f>'مصرف متادون'!AH90</f>
        <v>0</v>
      </c>
      <c r="AO90">
        <f>'مصرف متادون'!AI90</f>
        <v>0</v>
      </c>
      <c r="AP90">
        <f>'مصرف متادون'!AJ90</f>
        <v>0</v>
      </c>
      <c r="AQ90">
        <f>'مصرف متادون'!AK90</f>
        <v>0</v>
      </c>
      <c r="AR90">
        <f>'مصرف متادون'!AL90</f>
        <v>0</v>
      </c>
      <c r="AS90">
        <f>'مصرف متادون'!AM90</f>
        <v>0</v>
      </c>
      <c r="AT90">
        <f>'مصرف متادون'!AN90</f>
        <v>0</v>
      </c>
    </row>
    <row r="91" spans="1:46" x14ac:dyDescent="0.25">
      <c r="A91" t="str">
        <f>"m"&amp;'مصرف متادون'!A91</f>
        <v>m0</v>
      </c>
      <c r="B91">
        <f>'مصرف متادون'!B91</f>
        <v>0</v>
      </c>
      <c r="C91">
        <f>'مصرف متادون'!C91</f>
        <v>0</v>
      </c>
      <c r="D91">
        <f>'مصرف متادون'!D91</f>
        <v>0</v>
      </c>
      <c r="E91">
        <f>'مصرف متادون'!E91</f>
        <v>0</v>
      </c>
      <c r="F91">
        <f>'مصرف متادون'!F91</f>
        <v>96</v>
      </c>
      <c r="G91">
        <f>'مصرف متادون'!G91</f>
        <v>0</v>
      </c>
      <c r="H91">
        <f>'بیماران متادون'!B91</f>
        <v>0</v>
      </c>
      <c r="I91">
        <f>'بیماران متادون'!C91</f>
        <v>0</v>
      </c>
      <c r="J91">
        <f>'بیماران متادون'!D91</f>
        <v>0</v>
      </c>
      <c r="K91">
        <f>'بیماران متادون'!F91</f>
        <v>0</v>
      </c>
      <c r="L91">
        <f>'بیماران متادون'!G91</f>
        <v>0</v>
      </c>
      <c r="M91">
        <f>'بیماران متادون'!H91</f>
        <v>0</v>
      </c>
      <c r="N91">
        <f>'بیماران متادون'!I91</f>
        <v>0</v>
      </c>
      <c r="O91">
        <f>'مصرف متادون'!I91</f>
        <v>0</v>
      </c>
      <c r="P91">
        <f>'مصرف متادون'!J91</f>
        <v>0</v>
      </c>
      <c r="Q91">
        <f>'مصرف متادون'!K91</f>
        <v>0</v>
      </c>
      <c r="R91">
        <f>'مصرف متادون'!L91</f>
        <v>0</v>
      </c>
      <c r="S91">
        <f>'مصرف متادون'!M91</f>
        <v>0</v>
      </c>
      <c r="T91">
        <f>'مصرف متادون'!N91</f>
        <v>0</v>
      </c>
      <c r="U91">
        <f>'مصرف متادون'!O91</f>
        <v>0</v>
      </c>
      <c r="V91">
        <f>'مصرف متادون'!P91</f>
        <v>0</v>
      </c>
      <c r="W91">
        <f>'مصرف متادون'!Q91</f>
        <v>0</v>
      </c>
      <c r="X91">
        <f>'مصرف متادون'!R91</f>
        <v>0</v>
      </c>
      <c r="Y91">
        <f>'مصرف متادون'!S91</f>
        <v>0</v>
      </c>
      <c r="Z91">
        <f>'مصرف متادون'!T91</f>
        <v>0</v>
      </c>
      <c r="AA91">
        <f>'مصرف متادون'!U91</f>
        <v>0</v>
      </c>
      <c r="AB91">
        <f>'مصرف متادون'!V91</f>
        <v>0</v>
      </c>
      <c r="AC91">
        <f>'مصرف متادون'!W91</f>
        <v>0</v>
      </c>
      <c r="AD91">
        <f>'مصرف متادون'!X91</f>
        <v>0</v>
      </c>
      <c r="AE91">
        <f>'مصرف متادون'!Y91</f>
        <v>0</v>
      </c>
      <c r="AF91">
        <f>'مصرف متادون'!Z91</f>
        <v>0</v>
      </c>
      <c r="AG91">
        <f>'مصرف متادون'!AA91</f>
        <v>0</v>
      </c>
      <c r="AH91">
        <f>'مصرف متادون'!AB91</f>
        <v>0</v>
      </c>
      <c r="AI91">
        <f>'مصرف متادون'!AC91</f>
        <v>0</v>
      </c>
      <c r="AJ91">
        <f>'مصرف متادون'!AD91</f>
        <v>0</v>
      </c>
      <c r="AK91">
        <f>'مصرف متادون'!AE91</f>
        <v>0</v>
      </c>
      <c r="AL91">
        <f>'مصرف متادون'!AF91</f>
        <v>0</v>
      </c>
      <c r="AM91">
        <f>'مصرف متادون'!AG91</f>
        <v>0</v>
      </c>
      <c r="AN91">
        <f>'مصرف متادون'!AH91</f>
        <v>0</v>
      </c>
      <c r="AO91">
        <f>'مصرف متادون'!AI91</f>
        <v>0</v>
      </c>
      <c r="AP91">
        <f>'مصرف متادون'!AJ91</f>
        <v>0</v>
      </c>
      <c r="AQ91">
        <f>'مصرف متادون'!AK91</f>
        <v>0</v>
      </c>
      <c r="AR91">
        <f>'مصرف متادون'!AL91</f>
        <v>0</v>
      </c>
      <c r="AS91">
        <f>'مصرف متادون'!AM91</f>
        <v>0</v>
      </c>
      <c r="AT91">
        <f>'مصرف متادون'!AN91</f>
        <v>0</v>
      </c>
    </row>
    <row r="92" spans="1:46" x14ac:dyDescent="0.25">
      <c r="A92" t="str">
        <f>"m"&amp;'مصرف متادون'!A92</f>
        <v>m0</v>
      </c>
      <c r="B92">
        <f>'مصرف متادون'!B92</f>
        <v>0</v>
      </c>
      <c r="C92">
        <f>'مصرف متادون'!C92</f>
        <v>0</v>
      </c>
      <c r="D92">
        <f>'مصرف متادون'!D92</f>
        <v>0</v>
      </c>
      <c r="E92">
        <f>'مصرف متادون'!E92</f>
        <v>0</v>
      </c>
      <c r="F92">
        <f>'مصرف متادون'!F92</f>
        <v>96</v>
      </c>
      <c r="G92">
        <f>'مصرف متادون'!G92</f>
        <v>0</v>
      </c>
      <c r="H92">
        <f>'بیماران متادون'!B92</f>
        <v>0</v>
      </c>
      <c r="I92">
        <f>'بیماران متادون'!C92</f>
        <v>0</v>
      </c>
      <c r="J92">
        <f>'بیماران متادون'!D92</f>
        <v>0</v>
      </c>
      <c r="K92">
        <f>'بیماران متادون'!F92</f>
        <v>0</v>
      </c>
      <c r="L92">
        <f>'بیماران متادون'!G92</f>
        <v>0</v>
      </c>
      <c r="M92">
        <f>'بیماران متادون'!H92</f>
        <v>0</v>
      </c>
      <c r="N92">
        <f>'بیماران متادون'!I92</f>
        <v>0</v>
      </c>
      <c r="O92">
        <f>'مصرف متادون'!I92</f>
        <v>0</v>
      </c>
      <c r="P92">
        <f>'مصرف متادون'!J92</f>
        <v>0</v>
      </c>
      <c r="Q92">
        <f>'مصرف متادون'!K92</f>
        <v>0</v>
      </c>
      <c r="R92">
        <f>'مصرف متادون'!L92</f>
        <v>0</v>
      </c>
      <c r="S92">
        <f>'مصرف متادون'!M92</f>
        <v>0</v>
      </c>
      <c r="T92">
        <f>'مصرف متادون'!N92</f>
        <v>0</v>
      </c>
      <c r="U92">
        <f>'مصرف متادون'!O92</f>
        <v>0</v>
      </c>
      <c r="V92">
        <f>'مصرف متادون'!P92</f>
        <v>0</v>
      </c>
      <c r="W92">
        <f>'مصرف متادون'!Q92</f>
        <v>0</v>
      </c>
      <c r="X92">
        <f>'مصرف متادون'!R92</f>
        <v>0</v>
      </c>
      <c r="Y92">
        <f>'مصرف متادون'!S92</f>
        <v>0</v>
      </c>
      <c r="Z92">
        <f>'مصرف متادون'!T92</f>
        <v>0</v>
      </c>
      <c r="AA92">
        <f>'مصرف متادون'!U92</f>
        <v>0</v>
      </c>
      <c r="AB92">
        <f>'مصرف متادون'!V92</f>
        <v>0</v>
      </c>
      <c r="AC92">
        <f>'مصرف متادون'!W92</f>
        <v>0</v>
      </c>
      <c r="AD92">
        <f>'مصرف متادون'!X92</f>
        <v>0</v>
      </c>
      <c r="AE92">
        <f>'مصرف متادون'!Y92</f>
        <v>0</v>
      </c>
      <c r="AF92">
        <f>'مصرف متادون'!Z92</f>
        <v>0</v>
      </c>
      <c r="AG92">
        <f>'مصرف متادون'!AA92</f>
        <v>0</v>
      </c>
      <c r="AH92">
        <f>'مصرف متادون'!AB92</f>
        <v>0</v>
      </c>
      <c r="AI92">
        <f>'مصرف متادون'!AC92</f>
        <v>0</v>
      </c>
      <c r="AJ92">
        <f>'مصرف متادون'!AD92</f>
        <v>0</v>
      </c>
      <c r="AK92">
        <f>'مصرف متادون'!AE92</f>
        <v>0</v>
      </c>
      <c r="AL92">
        <f>'مصرف متادون'!AF92</f>
        <v>0</v>
      </c>
      <c r="AM92">
        <f>'مصرف متادون'!AG92</f>
        <v>0</v>
      </c>
      <c r="AN92">
        <f>'مصرف متادون'!AH92</f>
        <v>0</v>
      </c>
      <c r="AO92">
        <f>'مصرف متادون'!AI92</f>
        <v>0</v>
      </c>
      <c r="AP92">
        <f>'مصرف متادون'!AJ92</f>
        <v>0</v>
      </c>
      <c r="AQ92">
        <f>'مصرف متادون'!AK92</f>
        <v>0</v>
      </c>
      <c r="AR92">
        <f>'مصرف متادون'!AL92</f>
        <v>0</v>
      </c>
      <c r="AS92">
        <f>'مصرف متادون'!AM92</f>
        <v>0</v>
      </c>
      <c r="AT92">
        <f>'مصرف متادون'!AN92</f>
        <v>0</v>
      </c>
    </row>
    <row r="93" spans="1:46" x14ac:dyDescent="0.25">
      <c r="A93" t="str">
        <f>"m"&amp;'مصرف متادون'!A93</f>
        <v>m0</v>
      </c>
      <c r="B93">
        <f>'مصرف متادون'!B93</f>
        <v>0</v>
      </c>
      <c r="C93">
        <f>'مصرف متادون'!C93</f>
        <v>0</v>
      </c>
      <c r="D93">
        <f>'مصرف متادون'!D93</f>
        <v>0</v>
      </c>
      <c r="E93">
        <f>'مصرف متادون'!E93</f>
        <v>0</v>
      </c>
      <c r="F93">
        <f>'مصرف متادون'!F93</f>
        <v>96</v>
      </c>
      <c r="G93">
        <f>'مصرف متادون'!G93</f>
        <v>0</v>
      </c>
      <c r="H93">
        <f>'بیماران متادون'!B93</f>
        <v>0</v>
      </c>
      <c r="I93">
        <f>'بیماران متادون'!C93</f>
        <v>0</v>
      </c>
      <c r="J93">
        <f>'بیماران متادون'!D93</f>
        <v>0</v>
      </c>
      <c r="K93">
        <f>'بیماران متادون'!F93</f>
        <v>0</v>
      </c>
      <c r="L93">
        <f>'بیماران متادون'!G93</f>
        <v>0</v>
      </c>
      <c r="M93">
        <f>'بیماران متادون'!H93</f>
        <v>0</v>
      </c>
      <c r="N93">
        <f>'بیماران متادون'!I93</f>
        <v>0</v>
      </c>
      <c r="O93">
        <f>'مصرف متادون'!I93</f>
        <v>0</v>
      </c>
      <c r="P93">
        <f>'مصرف متادون'!J93</f>
        <v>0</v>
      </c>
      <c r="Q93">
        <f>'مصرف متادون'!K93</f>
        <v>0</v>
      </c>
      <c r="R93">
        <f>'مصرف متادون'!L93</f>
        <v>0</v>
      </c>
      <c r="S93">
        <f>'مصرف متادون'!M93</f>
        <v>0</v>
      </c>
      <c r="T93">
        <f>'مصرف متادون'!N93</f>
        <v>0</v>
      </c>
      <c r="U93">
        <f>'مصرف متادون'!O93</f>
        <v>0</v>
      </c>
      <c r="V93">
        <f>'مصرف متادون'!P93</f>
        <v>0</v>
      </c>
      <c r="W93">
        <f>'مصرف متادون'!Q93</f>
        <v>0</v>
      </c>
      <c r="X93">
        <f>'مصرف متادون'!R93</f>
        <v>0</v>
      </c>
      <c r="Y93">
        <f>'مصرف متادون'!S93</f>
        <v>0</v>
      </c>
      <c r="Z93">
        <f>'مصرف متادون'!T93</f>
        <v>0</v>
      </c>
      <c r="AA93">
        <f>'مصرف متادون'!U93</f>
        <v>0</v>
      </c>
      <c r="AB93">
        <f>'مصرف متادون'!V93</f>
        <v>0</v>
      </c>
      <c r="AC93">
        <f>'مصرف متادون'!W93</f>
        <v>0</v>
      </c>
      <c r="AD93">
        <f>'مصرف متادون'!X93</f>
        <v>0</v>
      </c>
      <c r="AE93">
        <f>'مصرف متادون'!Y93</f>
        <v>0</v>
      </c>
      <c r="AF93">
        <f>'مصرف متادون'!Z93</f>
        <v>0</v>
      </c>
      <c r="AG93">
        <f>'مصرف متادون'!AA93</f>
        <v>0</v>
      </c>
      <c r="AH93">
        <f>'مصرف متادون'!AB93</f>
        <v>0</v>
      </c>
      <c r="AI93">
        <f>'مصرف متادون'!AC93</f>
        <v>0</v>
      </c>
      <c r="AJ93">
        <f>'مصرف متادون'!AD93</f>
        <v>0</v>
      </c>
      <c r="AK93">
        <f>'مصرف متادون'!AE93</f>
        <v>0</v>
      </c>
      <c r="AL93">
        <f>'مصرف متادون'!AF93</f>
        <v>0</v>
      </c>
      <c r="AM93">
        <f>'مصرف متادون'!AG93</f>
        <v>0</v>
      </c>
      <c r="AN93">
        <f>'مصرف متادون'!AH93</f>
        <v>0</v>
      </c>
      <c r="AO93">
        <f>'مصرف متادون'!AI93</f>
        <v>0</v>
      </c>
      <c r="AP93">
        <f>'مصرف متادون'!AJ93</f>
        <v>0</v>
      </c>
      <c r="AQ93">
        <f>'مصرف متادون'!AK93</f>
        <v>0</v>
      </c>
      <c r="AR93">
        <f>'مصرف متادون'!AL93</f>
        <v>0</v>
      </c>
      <c r="AS93">
        <f>'مصرف متادون'!AM93</f>
        <v>0</v>
      </c>
      <c r="AT93">
        <f>'مصرف متادون'!AN93</f>
        <v>0</v>
      </c>
    </row>
    <row r="94" spans="1:46" x14ac:dyDescent="0.25">
      <c r="A94" t="str">
        <f>"m"&amp;'مصرف متادون'!A94</f>
        <v>m0</v>
      </c>
      <c r="B94">
        <f>'مصرف متادون'!B94</f>
        <v>0</v>
      </c>
      <c r="C94">
        <f>'مصرف متادون'!C94</f>
        <v>0</v>
      </c>
      <c r="D94">
        <f>'مصرف متادون'!D94</f>
        <v>0</v>
      </c>
      <c r="E94">
        <f>'مصرف متادون'!E94</f>
        <v>0</v>
      </c>
      <c r="F94">
        <f>'مصرف متادون'!F94</f>
        <v>96</v>
      </c>
      <c r="G94">
        <f>'مصرف متادون'!G94</f>
        <v>0</v>
      </c>
      <c r="H94">
        <f>'بیماران متادون'!B94</f>
        <v>0</v>
      </c>
      <c r="I94">
        <f>'بیماران متادون'!C94</f>
        <v>0</v>
      </c>
      <c r="J94">
        <f>'بیماران متادون'!D94</f>
        <v>0</v>
      </c>
      <c r="K94">
        <f>'بیماران متادون'!F94</f>
        <v>0</v>
      </c>
      <c r="L94">
        <f>'بیماران متادون'!G94</f>
        <v>0</v>
      </c>
      <c r="M94">
        <f>'بیماران متادون'!H94</f>
        <v>0</v>
      </c>
      <c r="N94">
        <f>'بیماران متادون'!I94</f>
        <v>0</v>
      </c>
      <c r="O94">
        <f>'مصرف متادون'!I94</f>
        <v>0</v>
      </c>
      <c r="P94">
        <f>'مصرف متادون'!J94</f>
        <v>0</v>
      </c>
      <c r="Q94">
        <f>'مصرف متادون'!K94</f>
        <v>0</v>
      </c>
      <c r="R94">
        <f>'مصرف متادون'!L94</f>
        <v>0</v>
      </c>
      <c r="S94">
        <f>'مصرف متادون'!M94</f>
        <v>0</v>
      </c>
      <c r="T94">
        <f>'مصرف متادون'!N94</f>
        <v>0</v>
      </c>
      <c r="U94">
        <f>'مصرف متادون'!O94</f>
        <v>0</v>
      </c>
      <c r="V94">
        <f>'مصرف متادون'!P94</f>
        <v>0</v>
      </c>
      <c r="W94">
        <f>'مصرف متادون'!Q94</f>
        <v>0</v>
      </c>
      <c r="X94">
        <f>'مصرف متادون'!R94</f>
        <v>0</v>
      </c>
      <c r="Y94">
        <f>'مصرف متادون'!S94</f>
        <v>0</v>
      </c>
      <c r="Z94">
        <f>'مصرف متادون'!T94</f>
        <v>0</v>
      </c>
      <c r="AA94">
        <f>'مصرف متادون'!U94</f>
        <v>0</v>
      </c>
      <c r="AB94">
        <f>'مصرف متادون'!V94</f>
        <v>0</v>
      </c>
      <c r="AC94">
        <f>'مصرف متادون'!W94</f>
        <v>0</v>
      </c>
      <c r="AD94">
        <f>'مصرف متادون'!X94</f>
        <v>0</v>
      </c>
      <c r="AE94">
        <f>'مصرف متادون'!Y94</f>
        <v>0</v>
      </c>
      <c r="AF94">
        <f>'مصرف متادون'!Z94</f>
        <v>0</v>
      </c>
      <c r="AG94">
        <f>'مصرف متادون'!AA94</f>
        <v>0</v>
      </c>
      <c r="AH94">
        <f>'مصرف متادون'!AB94</f>
        <v>0</v>
      </c>
      <c r="AI94">
        <f>'مصرف متادون'!AC94</f>
        <v>0</v>
      </c>
      <c r="AJ94">
        <f>'مصرف متادون'!AD94</f>
        <v>0</v>
      </c>
      <c r="AK94">
        <f>'مصرف متادون'!AE94</f>
        <v>0</v>
      </c>
      <c r="AL94">
        <f>'مصرف متادون'!AF94</f>
        <v>0</v>
      </c>
      <c r="AM94">
        <f>'مصرف متادون'!AG94</f>
        <v>0</v>
      </c>
      <c r="AN94">
        <f>'مصرف متادون'!AH94</f>
        <v>0</v>
      </c>
      <c r="AO94">
        <f>'مصرف متادون'!AI94</f>
        <v>0</v>
      </c>
      <c r="AP94">
        <f>'مصرف متادون'!AJ94</f>
        <v>0</v>
      </c>
      <c r="AQ94">
        <f>'مصرف متادون'!AK94</f>
        <v>0</v>
      </c>
      <c r="AR94">
        <f>'مصرف متادون'!AL94</f>
        <v>0</v>
      </c>
      <c r="AS94">
        <f>'مصرف متادون'!AM94</f>
        <v>0</v>
      </c>
      <c r="AT94">
        <f>'مصرف متادون'!AN94</f>
        <v>0</v>
      </c>
    </row>
    <row r="95" spans="1:46" x14ac:dyDescent="0.25">
      <c r="A95" t="str">
        <f>"m"&amp;'مصرف متادون'!A95</f>
        <v>m0</v>
      </c>
      <c r="B95">
        <f>'مصرف متادون'!B95</f>
        <v>0</v>
      </c>
      <c r="C95">
        <f>'مصرف متادون'!C95</f>
        <v>0</v>
      </c>
      <c r="D95">
        <f>'مصرف متادون'!D95</f>
        <v>0</v>
      </c>
      <c r="E95">
        <f>'مصرف متادون'!E95</f>
        <v>0</v>
      </c>
      <c r="F95">
        <f>'مصرف متادون'!F95</f>
        <v>96</v>
      </c>
      <c r="G95">
        <f>'مصرف متادون'!G95</f>
        <v>0</v>
      </c>
      <c r="H95">
        <f>'بیماران متادون'!B95</f>
        <v>0</v>
      </c>
      <c r="I95">
        <f>'بیماران متادون'!C95</f>
        <v>0</v>
      </c>
      <c r="J95">
        <f>'بیماران متادون'!D95</f>
        <v>0</v>
      </c>
      <c r="K95">
        <f>'بیماران متادون'!F95</f>
        <v>0</v>
      </c>
      <c r="L95">
        <f>'بیماران متادون'!G95</f>
        <v>0</v>
      </c>
      <c r="M95">
        <f>'بیماران متادون'!H95</f>
        <v>0</v>
      </c>
      <c r="N95">
        <f>'بیماران متادون'!I95</f>
        <v>0</v>
      </c>
      <c r="O95">
        <f>'مصرف متادون'!I95</f>
        <v>0</v>
      </c>
      <c r="P95">
        <f>'مصرف متادون'!J95</f>
        <v>0</v>
      </c>
      <c r="Q95">
        <f>'مصرف متادون'!K95</f>
        <v>0</v>
      </c>
      <c r="R95">
        <f>'مصرف متادون'!L95</f>
        <v>0</v>
      </c>
      <c r="S95">
        <f>'مصرف متادون'!M95</f>
        <v>0</v>
      </c>
      <c r="T95">
        <f>'مصرف متادون'!N95</f>
        <v>0</v>
      </c>
      <c r="U95">
        <f>'مصرف متادون'!O95</f>
        <v>0</v>
      </c>
      <c r="V95">
        <f>'مصرف متادون'!P95</f>
        <v>0</v>
      </c>
      <c r="W95">
        <f>'مصرف متادون'!Q95</f>
        <v>0</v>
      </c>
      <c r="X95">
        <f>'مصرف متادون'!R95</f>
        <v>0</v>
      </c>
      <c r="Y95">
        <f>'مصرف متادون'!S95</f>
        <v>0</v>
      </c>
      <c r="Z95">
        <f>'مصرف متادون'!T95</f>
        <v>0</v>
      </c>
      <c r="AA95">
        <f>'مصرف متادون'!U95</f>
        <v>0</v>
      </c>
      <c r="AB95">
        <f>'مصرف متادون'!V95</f>
        <v>0</v>
      </c>
      <c r="AC95">
        <f>'مصرف متادون'!W95</f>
        <v>0</v>
      </c>
      <c r="AD95">
        <f>'مصرف متادون'!X95</f>
        <v>0</v>
      </c>
      <c r="AE95">
        <f>'مصرف متادون'!Y95</f>
        <v>0</v>
      </c>
      <c r="AF95">
        <f>'مصرف متادون'!Z95</f>
        <v>0</v>
      </c>
      <c r="AG95">
        <f>'مصرف متادون'!AA95</f>
        <v>0</v>
      </c>
      <c r="AH95">
        <f>'مصرف متادون'!AB95</f>
        <v>0</v>
      </c>
      <c r="AI95">
        <f>'مصرف متادون'!AC95</f>
        <v>0</v>
      </c>
      <c r="AJ95">
        <f>'مصرف متادون'!AD95</f>
        <v>0</v>
      </c>
      <c r="AK95">
        <f>'مصرف متادون'!AE95</f>
        <v>0</v>
      </c>
      <c r="AL95">
        <f>'مصرف متادون'!AF95</f>
        <v>0</v>
      </c>
      <c r="AM95">
        <f>'مصرف متادون'!AG95</f>
        <v>0</v>
      </c>
      <c r="AN95">
        <f>'مصرف متادون'!AH95</f>
        <v>0</v>
      </c>
      <c r="AO95">
        <f>'مصرف متادون'!AI95</f>
        <v>0</v>
      </c>
      <c r="AP95">
        <f>'مصرف متادون'!AJ95</f>
        <v>0</v>
      </c>
      <c r="AQ95">
        <f>'مصرف متادون'!AK95</f>
        <v>0</v>
      </c>
      <c r="AR95">
        <f>'مصرف متادون'!AL95</f>
        <v>0</v>
      </c>
      <c r="AS95">
        <f>'مصرف متادون'!AM95</f>
        <v>0</v>
      </c>
      <c r="AT95">
        <f>'مصرف متادون'!AN95</f>
        <v>0</v>
      </c>
    </row>
    <row r="96" spans="1:46" x14ac:dyDescent="0.25">
      <c r="A96" t="str">
        <f>"m"&amp;'مصرف متادون'!A96</f>
        <v>m0</v>
      </c>
      <c r="B96">
        <f>'مصرف متادون'!B96</f>
        <v>0</v>
      </c>
      <c r="C96">
        <f>'مصرف متادون'!C96</f>
        <v>0</v>
      </c>
      <c r="D96">
        <f>'مصرف متادون'!D96</f>
        <v>0</v>
      </c>
      <c r="E96">
        <f>'مصرف متادون'!E96</f>
        <v>0</v>
      </c>
      <c r="F96">
        <f>'مصرف متادون'!F96</f>
        <v>96</v>
      </c>
      <c r="G96">
        <f>'مصرف متادون'!G96</f>
        <v>0</v>
      </c>
      <c r="H96">
        <f>'بیماران متادون'!B96</f>
        <v>0</v>
      </c>
      <c r="I96">
        <f>'بیماران متادون'!C96</f>
        <v>0</v>
      </c>
      <c r="J96">
        <f>'بیماران متادون'!D96</f>
        <v>0</v>
      </c>
      <c r="K96">
        <f>'بیماران متادون'!F96</f>
        <v>0</v>
      </c>
      <c r="L96">
        <f>'بیماران متادون'!G96</f>
        <v>0</v>
      </c>
      <c r="M96">
        <f>'بیماران متادون'!H96</f>
        <v>0</v>
      </c>
      <c r="N96">
        <f>'بیماران متادون'!I96</f>
        <v>0</v>
      </c>
      <c r="O96">
        <f>'مصرف متادون'!I96</f>
        <v>0</v>
      </c>
      <c r="P96">
        <f>'مصرف متادون'!J96</f>
        <v>0</v>
      </c>
      <c r="Q96">
        <f>'مصرف متادون'!K96</f>
        <v>0</v>
      </c>
      <c r="R96">
        <f>'مصرف متادون'!L96</f>
        <v>0</v>
      </c>
      <c r="S96">
        <f>'مصرف متادون'!M96</f>
        <v>0</v>
      </c>
      <c r="T96">
        <f>'مصرف متادون'!N96</f>
        <v>0</v>
      </c>
      <c r="U96">
        <f>'مصرف متادون'!O96</f>
        <v>0</v>
      </c>
      <c r="V96">
        <f>'مصرف متادون'!P96</f>
        <v>0</v>
      </c>
      <c r="W96">
        <f>'مصرف متادون'!Q96</f>
        <v>0</v>
      </c>
      <c r="X96">
        <f>'مصرف متادون'!R96</f>
        <v>0</v>
      </c>
      <c r="Y96">
        <f>'مصرف متادون'!S96</f>
        <v>0</v>
      </c>
      <c r="Z96">
        <f>'مصرف متادون'!T96</f>
        <v>0</v>
      </c>
      <c r="AA96">
        <f>'مصرف متادون'!U96</f>
        <v>0</v>
      </c>
      <c r="AB96">
        <f>'مصرف متادون'!V96</f>
        <v>0</v>
      </c>
      <c r="AC96">
        <f>'مصرف متادون'!W96</f>
        <v>0</v>
      </c>
      <c r="AD96">
        <f>'مصرف متادون'!X96</f>
        <v>0</v>
      </c>
      <c r="AE96">
        <f>'مصرف متادون'!Y96</f>
        <v>0</v>
      </c>
      <c r="AF96">
        <f>'مصرف متادون'!Z96</f>
        <v>0</v>
      </c>
      <c r="AG96">
        <f>'مصرف متادون'!AA96</f>
        <v>0</v>
      </c>
      <c r="AH96">
        <f>'مصرف متادون'!AB96</f>
        <v>0</v>
      </c>
      <c r="AI96">
        <f>'مصرف متادون'!AC96</f>
        <v>0</v>
      </c>
      <c r="AJ96">
        <f>'مصرف متادون'!AD96</f>
        <v>0</v>
      </c>
      <c r="AK96">
        <f>'مصرف متادون'!AE96</f>
        <v>0</v>
      </c>
      <c r="AL96">
        <f>'مصرف متادون'!AF96</f>
        <v>0</v>
      </c>
      <c r="AM96">
        <f>'مصرف متادون'!AG96</f>
        <v>0</v>
      </c>
      <c r="AN96">
        <f>'مصرف متادون'!AH96</f>
        <v>0</v>
      </c>
      <c r="AO96">
        <f>'مصرف متادون'!AI96</f>
        <v>0</v>
      </c>
      <c r="AP96">
        <f>'مصرف متادون'!AJ96</f>
        <v>0</v>
      </c>
      <c r="AQ96">
        <f>'مصرف متادون'!AK96</f>
        <v>0</v>
      </c>
      <c r="AR96">
        <f>'مصرف متادون'!AL96</f>
        <v>0</v>
      </c>
      <c r="AS96">
        <f>'مصرف متادون'!AM96</f>
        <v>0</v>
      </c>
      <c r="AT96">
        <f>'مصرف متادون'!AN96</f>
        <v>0</v>
      </c>
    </row>
    <row r="97" spans="1:46" x14ac:dyDescent="0.25">
      <c r="A97" t="str">
        <f>"m"&amp;'مصرف متادون'!A97</f>
        <v>m0</v>
      </c>
      <c r="B97">
        <f>'مصرف متادون'!B97</f>
        <v>0</v>
      </c>
      <c r="C97">
        <f>'مصرف متادون'!C97</f>
        <v>0</v>
      </c>
      <c r="D97">
        <f>'مصرف متادون'!D97</f>
        <v>0</v>
      </c>
      <c r="E97">
        <f>'مصرف متادون'!E97</f>
        <v>0</v>
      </c>
      <c r="F97">
        <f>'مصرف متادون'!F97</f>
        <v>96</v>
      </c>
      <c r="G97">
        <f>'مصرف متادون'!G97</f>
        <v>0</v>
      </c>
      <c r="H97">
        <f>'بیماران متادون'!B97</f>
        <v>0</v>
      </c>
      <c r="I97">
        <f>'بیماران متادون'!C97</f>
        <v>0</v>
      </c>
      <c r="J97">
        <f>'بیماران متادون'!D97</f>
        <v>0</v>
      </c>
      <c r="K97">
        <f>'بیماران متادون'!F97</f>
        <v>0</v>
      </c>
      <c r="L97">
        <f>'بیماران متادون'!G97</f>
        <v>0</v>
      </c>
      <c r="M97">
        <f>'بیماران متادون'!H97</f>
        <v>0</v>
      </c>
      <c r="N97">
        <f>'بیماران متادون'!I97</f>
        <v>0</v>
      </c>
      <c r="O97">
        <f>'مصرف متادون'!I97</f>
        <v>0</v>
      </c>
      <c r="P97">
        <f>'مصرف متادون'!J97</f>
        <v>0</v>
      </c>
      <c r="Q97">
        <f>'مصرف متادون'!K97</f>
        <v>0</v>
      </c>
      <c r="R97">
        <f>'مصرف متادون'!L97</f>
        <v>0</v>
      </c>
      <c r="S97">
        <f>'مصرف متادون'!M97</f>
        <v>0</v>
      </c>
      <c r="T97">
        <f>'مصرف متادون'!N97</f>
        <v>0</v>
      </c>
      <c r="U97">
        <f>'مصرف متادون'!O97</f>
        <v>0</v>
      </c>
      <c r="V97">
        <f>'مصرف متادون'!P97</f>
        <v>0</v>
      </c>
      <c r="W97">
        <f>'مصرف متادون'!Q97</f>
        <v>0</v>
      </c>
      <c r="X97">
        <f>'مصرف متادون'!R97</f>
        <v>0</v>
      </c>
      <c r="Y97">
        <f>'مصرف متادون'!S97</f>
        <v>0</v>
      </c>
      <c r="Z97">
        <f>'مصرف متادون'!T97</f>
        <v>0</v>
      </c>
      <c r="AA97">
        <f>'مصرف متادون'!U97</f>
        <v>0</v>
      </c>
      <c r="AB97">
        <f>'مصرف متادون'!V97</f>
        <v>0</v>
      </c>
      <c r="AC97">
        <f>'مصرف متادون'!W97</f>
        <v>0</v>
      </c>
      <c r="AD97">
        <f>'مصرف متادون'!X97</f>
        <v>0</v>
      </c>
      <c r="AE97">
        <f>'مصرف متادون'!Y97</f>
        <v>0</v>
      </c>
      <c r="AF97">
        <f>'مصرف متادون'!Z97</f>
        <v>0</v>
      </c>
      <c r="AG97">
        <f>'مصرف متادون'!AA97</f>
        <v>0</v>
      </c>
      <c r="AH97">
        <f>'مصرف متادون'!AB97</f>
        <v>0</v>
      </c>
      <c r="AI97">
        <f>'مصرف متادون'!AC97</f>
        <v>0</v>
      </c>
      <c r="AJ97">
        <f>'مصرف متادون'!AD97</f>
        <v>0</v>
      </c>
      <c r="AK97">
        <f>'مصرف متادون'!AE97</f>
        <v>0</v>
      </c>
      <c r="AL97">
        <f>'مصرف متادون'!AF97</f>
        <v>0</v>
      </c>
      <c r="AM97">
        <f>'مصرف متادون'!AG97</f>
        <v>0</v>
      </c>
      <c r="AN97">
        <f>'مصرف متادون'!AH97</f>
        <v>0</v>
      </c>
      <c r="AO97">
        <f>'مصرف متادون'!AI97</f>
        <v>0</v>
      </c>
      <c r="AP97">
        <f>'مصرف متادون'!AJ97</f>
        <v>0</v>
      </c>
      <c r="AQ97">
        <f>'مصرف متادون'!AK97</f>
        <v>0</v>
      </c>
      <c r="AR97">
        <f>'مصرف متادون'!AL97</f>
        <v>0</v>
      </c>
      <c r="AS97">
        <f>'مصرف متادون'!AM97</f>
        <v>0</v>
      </c>
      <c r="AT97">
        <f>'مصرف متادون'!AN97</f>
        <v>0</v>
      </c>
    </row>
    <row r="98" spans="1:46" x14ac:dyDescent="0.25">
      <c r="A98" t="str">
        <f>"m"&amp;'مصرف متادون'!A98</f>
        <v>m0</v>
      </c>
      <c r="B98">
        <f>'مصرف متادون'!B98</f>
        <v>0</v>
      </c>
      <c r="C98">
        <f>'مصرف متادون'!C98</f>
        <v>0</v>
      </c>
      <c r="D98">
        <f>'مصرف متادون'!D98</f>
        <v>0</v>
      </c>
      <c r="E98">
        <f>'مصرف متادون'!E98</f>
        <v>0</v>
      </c>
      <c r="F98">
        <f>'مصرف متادون'!F98</f>
        <v>96</v>
      </c>
      <c r="G98">
        <f>'مصرف متادون'!G98</f>
        <v>0</v>
      </c>
      <c r="H98">
        <f>'بیماران متادون'!B98</f>
        <v>0</v>
      </c>
      <c r="I98">
        <f>'بیماران متادون'!C98</f>
        <v>0</v>
      </c>
      <c r="J98">
        <f>'بیماران متادون'!D98</f>
        <v>0</v>
      </c>
      <c r="K98">
        <f>'بیماران متادون'!F98</f>
        <v>0</v>
      </c>
      <c r="L98">
        <f>'بیماران متادون'!G98</f>
        <v>0</v>
      </c>
      <c r="M98">
        <f>'بیماران متادون'!H98</f>
        <v>0</v>
      </c>
      <c r="N98">
        <f>'بیماران متادون'!I98</f>
        <v>0</v>
      </c>
      <c r="O98">
        <f>'مصرف متادون'!I98</f>
        <v>0</v>
      </c>
      <c r="P98">
        <f>'مصرف متادون'!J98</f>
        <v>0</v>
      </c>
      <c r="Q98">
        <f>'مصرف متادون'!K98</f>
        <v>0</v>
      </c>
      <c r="R98">
        <f>'مصرف متادون'!L98</f>
        <v>0</v>
      </c>
      <c r="S98">
        <f>'مصرف متادون'!M98</f>
        <v>0</v>
      </c>
      <c r="T98">
        <f>'مصرف متادون'!N98</f>
        <v>0</v>
      </c>
      <c r="U98">
        <f>'مصرف متادون'!O98</f>
        <v>0</v>
      </c>
      <c r="V98">
        <f>'مصرف متادون'!P98</f>
        <v>0</v>
      </c>
      <c r="W98">
        <f>'مصرف متادون'!Q98</f>
        <v>0</v>
      </c>
      <c r="X98">
        <f>'مصرف متادون'!R98</f>
        <v>0</v>
      </c>
      <c r="Y98">
        <f>'مصرف متادون'!S98</f>
        <v>0</v>
      </c>
      <c r="Z98">
        <f>'مصرف متادون'!T98</f>
        <v>0</v>
      </c>
      <c r="AA98">
        <f>'مصرف متادون'!U98</f>
        <v>0</v>
      </c>
      <c r="AB98">
        <f>'مصرف متادون'!V98</f>
        <v>0</v>
      </c>
      <c r="AC98">
        <f>'مصرف متادون'!W98</f>
        <v>0</v>
      </c>
      <c r="AD98">
        <f>'مصرف متادون'!X98</f>
        <v>0</v>
      </c>
      <c r="AE98">
        <f>'مصرف متادون'!Y98</f>
        <v>0</v>
      </c>
      <c r="AF98">
        <f>'مصرف متادون'!Z98</f>
        <v>0</v>
      </c>
      <c r="AG98">
        <f>'مصرف متادون'!AA98</f>
        <v>0</v>
      </c>
      <c r="AH98">
        <f>'مصرف متادون'!AB98</f>
        <v>0</v>
      </c>
      <c r="AI98">
        <f>'مصرف متادون'!AC98</f>
        <v>0</v>
      </c>
      <c r="AJ98">
        <f>'مصرف متادون'!AD98</f>
        <v>0</v>
      </c>
      <c r="AK98">
        <f>'مصرف متادون'!AE98</f>
        <v>0</v>
      </c>
      <c r="AL98">
        <f>'مصرف متادون'!AF98</f>
        <v>0</v>
      </c>
      <c r="AM98">
        <f>'مصرف متادون'!AG98</f>
        <v>0</v>
      </c>
      <c r="AN98">
        <f>'مصرف متادون'!AH98</f>
        <v>0</v>
      </c>
      <c r="AO98">
        <f>'مصرف متادون'!AI98</f>
        <v>0</v>
      </c>
      <c r="AP98">
        <f>'مصرف متادون'!AJ98</f>
        <v>0</v>
      </c>
      <c r="AQ98">
        <f>'مصرف متادون'!AK98</f>
        <v>0</v>
      </c>
      <c r="AR98">
        <f>'مصرف متادون'!AL98</f>
        <v>0</v>
      </c>
      <c r="AS98">
        <f>'مصرف متادون'!AM98</f>
        <v>0</v>
      </c>
      <c r="AT98">
        <f>'مصرف متادون'!AN98</f>
        <v>0</v>
      </c>
    </row>
    <row r="99" spans="1:46" x14ac:dyDescent="0.25">
      <c r="A99" t="str">
        <f>"m"&amp;'مصرف متادون'!A99</f>
        <v>m0</v>
      </c>
      <c r="B99">
        <f>'مصرف متادون'!B99</f>
        <v>0</v>
      </c>
      <c r="C99">
        <f>'مصرف متادون'!C99</f>
        <v>0</v>
      </c>
      <c r="D99">
        <f>'مصرف متادون'!D99</f>
        <v>0</v>
      </c>
      <c r="E99">
        <f>'مصرف متادون'!E99</f>
        <v>0</v>
      </c>
      <c r="F99">
        <f>'مصرف متادون'!F99</f>
        <v>96</v>
      </c>
      <c r="G99">
        <f>'مصرف متادون'!G99</f>
        <v>0</v>
      </c>
      <c r="H99">
        <f>'بیماران متادون'!B99</f>
        <v>0</v>
      </c>
      <c r="I99">
        <f>'بیماران متادون'!C99</f>
        <v>0</v>
      </c>
      <c r="J99">
        <f>'بیماران متادون'!D99</f>
        <v>0</v>
      </c>
      <c r="K99">
        <f>'بیماران متادون'!F99</f>
        <v>0</v>
      </c>
      <c r="L99">
        <f>'بیماران متادون'!G99</f>
        <v>0</v>
      </c>
      <c r="M99">
        <f>'بیماران متادون'!H99</f>
        <v>0</v>
      </c>
      <c r="N99">
        <f>'بیماران متادون'!I99</f>
        <v>0</v>
      </c>
      <c r="O99">
        <f>'مصرف متادون'!I99</f>
        <v>0</v>
      </c>
      <c r="P99">
        <f>'مصرف متادون'!J99</f>
        <v>0</v>
      </c>
      <c r="Q99">
        <f>'مصرف متادون'!K99</f>
        <v>0</v>
      </c>
      <c r="R99">
        <f>'مصرف متادون'!L99</f>
        <v>0</v>
      </c>
      <c r="S99">
        <f>'مصرف متادون'!M99</f>
        <v>0</v>
      </c>
      <c r="T99">
        <f>'مصرف متادون'!N99</f>
        <v>0</v>
      </c>
      <c r="U99">
        <f>'مصرف متادون'!O99</f>
        <v>0</v>
      </c>
      <c r="V99">
        <f>'مصرف متادون'!P99</f>
        <v>0</v>
      </c>
      <c r="W99">
        <f>'مصرف متادون'!Q99</f>
        <v>0</v>
      </c>
      <c r="X99">
        <f>'مصرف متادون'!R99</f>
        <v>0</v>
      </c>
      <c r="Y99">
        <f>'مصرف متادون'!S99</f>
        <v>0</v>
      </c>
      <c r="Z99">
        <f>'مصرف متادون'!T99</f>
        <v>0</v>
      </c>
      <c r="AA99">
        <f>'مصرف متادون'!U99</f>
        <v>0</v>
      </c>
      <c r="AB99">
        <f>'مصرف متادون'!V99</f>
        <v>0</v>
      </c>
      <c r="AC99">
        <f>'مصرف متادون'!W99</f>
        <v>0</v>
      </c>
      <c r="AD99">
        <f>'مصرف متادون'!X99</f>
        <v>0</v>
      </c>
      <c r="AE99">
        <f>'مصرف متادون'!Y99</f>
        <v>0</v>
      </c>
      <c r="AF99">
        <f>'مصرف متادون'!Z99</f>
        <v>0</v>
      </c>
      <c r="AG99">
        <f>'مصرف متادون'!AA99</f>
        <v>0</v>
      </c>
      <c r="AH99">
        <f>'مصرف متادون'!AB99</f>
        <v>0</v>
      </c>
      <c r="AI99">
        <f>'مصرف متادون'!AC99</f>
        <v>0</v>
      </c>
      <c r="AJ99">
        <f>'مصرف متادون'!AD99</f>
        <v>0</v>
      </c>
      <c r="AK99">
        <f>'مصرف متادون'!AE99</f>
        <v>0</v>
      </c>
      <c r="AL99">
        <f>'مصرف متادون'!AF99</f>
        <v>0</v>
      </c>
      <c r="AM99">
        <f>'مصرف متادون'!AG99</f>
        <v>0</v>
      </c>
      <c r="AN99">
        <f>'مصرف متادون'!AH99</f>
        <v>0</v>
      </c>
      <c r="AO99">
        <f>'مصرف متادون'!AI99</f>
        <v>0</v>
      </c>
      <c r="AP99">
        <f>'مصرف متادون'!AJ99</f>
        <v>0</v>
      </c>
      <c r="AQ99">
        <f>'مصرف متادون'!AK99</f>
        <v>0</v>
      </c>
      <c r="AR99">
        <f>'مصرف متادون'!AL99</f>
        <v>0</v>
      </c>
      <c r="AS99">
        <f>'مصرف متادون'!AM99</f>
        <v>0</v>
      </c>
      <c r="AT99">
        <f>'مصرف متادون'!AN99</f>
        <v>0</v>
      </c>
    </row>
    <row r="100" spans="1:46" x14ac:dyDescent="0.25">
      <c r="A100" t="str">
        <f>"m"&amp;'مصرف متادون'!A100</f>
        <v>m0</v>
      </c>
      <c r="B100">
        <f>'مصرف متادون'!B100</f>
        <v>0</v>
      </c>
      <c r="C100">
        <f>'مصرف متادون'!C100</f>
        <v>0</v>
      </c>
      <c r="D100">
        <f>'مصرف متادون'!D100</f>
        <v>0</v>
      </c>
      <c r="E100">
        <f>'مصرف متادون'!E100</f>
        <v>0</v>
      </c>
      <c r="F100">
        <f>'مصرف متادون'!F100</f>
        <v>96</v>
      </c>
      <c r="G100">
        <f>'مصرف متادون'!G100</f>
        <v>0</v>
      </c>
      <c r="H100">
        <f>'بیماران متادون'!B100</f>
        <v>0</v>
      </c>
      <c r="I100">
        <f>'بیماران متادون'!C100</f>
        <v>0</v>
      </c>
      <c r="J100">
        <f>'بیماران متادون'!D100</f>
        <v>0</v>
      </c>
      <c r="K100">
        <f>'بیماران متادون'!F100</f>
        <v>0</v>
      </c>
      <c r="L100">
        <f>'بیماران متادون'!G100</f>
        <v>0</v>
      </c>
      <c r="M100">
        <f>'بیماران متادون'!H100</f>
        <v>0</v>
      </c>
      <c r="N100">
        <f>'بیماران متادون'!I100</f>
        <v>0</v>
      </c>
      <c r="O100">
        <f>'مصرف متادون'!I100</f>
        <v>0</v>
      </c>
      <c r="P100">
        <f>'مصرف متادون'!J100</f>
        <v>0</v>
      </c>
      <c r="Q100">
        <f>'مصرف متادون'!K100</f>
        <v>0</v>
      </c>
      <c r="R100">
        <f>'مصرف متادون'!L100</f>
        <v>0</v>
      </c>
      <c r="S100">
        <f>'مصرف متادون'!M100</f>
        <v>0</v>
      </c>
      <c r="T100">
        <f>'مصرف متادون'!N100</f>
        <v>0</v>
      </c>
      <c r="U100">
        <f>'مصرف متادون'!O100</f>
        <v>0</v>
      </c>
      <c r="V100">
        <f>'مصرف متادون'!P100</f>
        <v>0</v>
      </c>
      <c r="W100">
        <f>'مصرف متادون'!Q100</f>
        <v>0</v>
      </c>
      <c r="X100">
        <f>'مصرف متادون'!R100</f>
        <v>0</v>
      </c>
      <c r="Y100">
        <f>'مصرف متادون'!S100</f>
        <v>0</v>
      </c>
      <c r="Z100">
        <f>'مصرف متادون'!T100</f>
        <v>0</v>
      </c>
      <c r="AA100">
        <f>'مصرف متادون'!U100</f>
        <v>0</v>
      </c>
      <c r="AB100">
        <f>'مصرف متادون'!V100</f>
        <v>0</v>
      </c>
      <c r="AC100">
        <f>'مصرف متادون'!W100</f>
        <v>0</v>
      </c>
      <c r="AD100">
        <f>'مصرف متادون'!X100</f>
        <v>0</v>
      </c>
      <c r="AE100">
        <f>'مصرف متادون'!Y100</f>
        <v>0</v>
      </c>
      <c r="AF100">
        <f>'مصرف متادون'!Z100</f>
        <v>0</v>
      </c>
      <c r="AG100">
        <f>'مصرف متادون'!AA100</f>
        <v>0</v>
      </c>
      <c r="AH100">
        <f>'مصرف متادون'!AB100</f>
        <v>0</v>
      </c>
      <c r="AI100">
        <f>'مصرف متادون'!AC100</f>
        <v>0</v>
      </c>
      <c r="AJ100">
        <f>'مصرف متادون'!AD100</f>
        <v>0</v>
      </c>
      <c r="AK100">
        <f>'مصرف متادون'!AE100</f>
        <v>0</v>
      </c>
      <c r="AL100">
        <f>'مصرف متادون'!AF100</f>
        <v>0</v>
      </c>
      <c r="AM100">
        <f>'مصرف متادون'!AG100</f>
        <v>0</v>
      </c>
      <c r="AN100">
        <f>'مصرف متادون'!AH100</f>
        <v>0</v>
      </c>
      <c r="AO100">
        <f>'مصرف متادون'!AI100</f>
        <v>0</v>
      </c>
      <c r="AP100">
        <f>'مصرف متادون'!AJ100</f>
        <v>0</v>
      </c>
      <c r="AQ100">
        <f>'مصرف متادون'!AK100</f>
        <v>0</v>
      </c>
      <c r="AR100">
        <f>'مصرف متادون'!AL100</f>
        <v>0</v>
      </c>
      <c r="AS100">
        <f>'مصرف متادون'!AM100</f>
        <v>0</v>
      </c>
      <c r="AT100">
        <f>'مصرف متادون'!AN100</f>
        <v>0</v>
      </c>
    </row>
    <row r="101" spans="1:46" x14ac:dyDescent="0.25">
      <c r="A101" t="str">
        <f>"m"&amp;'مصرف متادون'!A101</f>
        <v>m0</v>
      </c>
      <c r="B101">
        <f>'مصرف متادون'!B101</f>
        <v>0</v>
      </c>
      <c r="C101">
        <f>'مصرف متادون'!C101</f>
        <v>0</v>
      </c>
      <c r="D101">
        <f>'مصرف متادون'!D101</f>
        <v>0</v>
      </c>
      <c r="E101">
        <f>'مصرف متادون'!E101</f>
        <v>0</v>
      </c>
      <c r="F101">
        <f>'مصرف متادون'!F101</f>
        <v>96</v>
      </c>
      <c r="G101">
        <f>'مصرف متادون'!G101</f>
        <v>0</v>
      </c>
      <c r="H101">
        <f>'بیماران متادون'!B101</f>
        <v>0</v>
      </c>
      <c r="I101">
        <f>'بیماران متادون'!C101</f>
        <v>0</v>
      </c>
      <c r="J101">
        <f>'بیماران متادون'!D101</f>
        <v>0</v>
      </c>
      <c r="K101">
        <f>'بیماران متادون'!F101</f>
        <v>0</v>
      </c>
      <c r="L101">
        <f>'بیماران متادون'!G101</f>
        <v>0</v>
      </c>
      <c r="M101">
        <f>'بیماران متادون'!H101</f>
        <v>0</v>
      </c>
      <c r="N101">
        <f>'بیماران متادون'!I101</f>
        <v>0</v>
      </c>
      <c r="O101">
        <f>'مصرف متادون'!I101</f>
        <v>0</v>
      </c>
      <c r="P101">
        <f>'مصرف متادون'!J101</f>
        <v>0</v>
      </c>
      <c r="Q101">
        <f>'مصرف متادون'!K101</f>
        <v>0</v>
      </c>
      <c r="R101">
        <f>'مصرف متادون'!L101</f>
        <v>0</v>
      </c>
      <c r="S101">
        <f>'مصرف متادون'!M101</f>
        <v>0</v>
      </c>
      <c r="T101">
        <f>'مصرف متادون'!N101</f>
        <v>0</v>
      </c>
      <c r="U101">
        <f>'مصرف متادون'!O101</f>
        <v>0</v>
      </c>
      <c r="V101">
        <f>'مصرف متادون'!P101</f>
        <v>0</v>
      </c>
      <c r="W101">
        <f>'مصرف متادون'!Q101</f>
        <v>0</v>
      </c>
      <c r="X101">
        <f>'مصرف متادون'!R101</f>
        <v>0</v>
      </c>
      <c r="Y101">
        <f>'مصرف متادون'!S101</f>
        <v>0</v>
      </c>
      <c r="Z101">
        <f>'مصرف متادون'!T101</f>
        <v>0</v>
      </c>
      <c r="AA101">
        <f>'مصرف متادون'!U101</f>
        <v>0</v>
      </c>
      <c r="AB101">
        <f>'مصرف متادون'!V101</f>
        <v>0</v>
      </c>
      <c r="AC101">
        <f>'مصرف متادون'!W101</f>
        <v>0</v>
      </c>
      <c r="AD101">
        <f>'مصرف متادون'!X101</f>
        <v>0</v>
      </c>
      <c r="AE101">
        <f>'مصرف متادون'!Y101</f>
        <v>0</v>
      </c>
      <c r="AF101">
        <f>'مصرف متادون'!Z101</f>
        <v>0</v>
      </c>
      <c r="AG101">
        <f>'مصرف متادون'!AA101</f>
        <v>0</v>
      </c>
      <c r="AH101">
        <f>'مصرف متادون'!AB101</f>
        <v>0</v>
      </c>
      <c r="AI101">
        <f>'مصرف متادون'!AC101</f>
        <v>0</v>
      </c>
      <c r="AJ101">
        <f>'مصرف متادون'!AD101</f>
        <v>0</v>
      </c>
      <c r="AK101">
        <f>'مصرف متادون'!AE101</f>
        <v>0</v>
      </c>
      <c r="AL101">
        <f>'مصرف متادون'!AF101</f>
        <v>0</v>
      </c>
      <c r="AM101">
        <f>'مصرف متادون'!AG101</f>
        <v>0</v>
      </c>
      <c r="AN101">
        <f>'مصرف متادون'!AH101</f>
        <v>0</v>
      </c>
      <c r="AO101">
        <f>'مصرف متادون'!AI101</f>
        <v>0</v>
      </c>
      <c r="AP101">
        <f>'مصرف متادون'!AJ101</f>
        <v>0</v>
      </c>
      <c r="AQ101">
        <f>'مصرف متادون'!AK101</f>
        <v>0</v>
      </c>
      <c r="AR101">
        <f>'مصرف متادون'!AL101</f>
        <v>0</v>
      </c>
      <c r="AS101">
        <f>'مصرف متادون'!AM101</f>
        <v>0</v>
      </c>
      <c r="AT101">
        <f>'مصرف متادون'!AN101</f>
        <v>0</v>
      </c>
    </row>
    <row r="102" spans="1:46" x14ac:dyDescent="0.25">
      <c r="A102" t="str">
        <f>"m"&amp;'مصرف متادون'!A102</f>
        <v>m0</v>
      </c>
      <c r="B102">
        <f>'مصرف متادون'!B102</f>
        <v>0</v>
      </c>
      <c r="C102">
        <f>'مصرف متادون'!C102</f>
        <v>0</v>
      </c>
      <c r="D102">
        <f>'مصرف متادون'!D102</f>
        <v>0</v>
      </c>
      <c r="E102">
        <f>'مصرف متادون'!E102</f>
        <v>0</v>
      </c>
      <c r="F102">
        <f>'مصرف متادون'!F102</f>
        <v>96</v>
      </c>
      <c r="G102">
        <f>'مصرف متادون'!G102</f>
        <v>0</v>
      </c>
      <c r="H102">
        <f>'بیماران متادون'!B102</f>
        <v>0</v>
      </c>
      <c r="I102">
        <f>'بیماران متادون'!C102</f>
        <v>0</v>
      </c>
      <c r="J102">
        <f>'بیماران متادون'!D102</f>
        <v>0</v>
      </c>
      <c r="K102">
        <f>'بیماران متادون'!F102</f>
        <v>0</v>
      </c>
      <c r="L102">
        <f>'بیماران متادون'!G102</f>
        <v>0</v>
      </c>
      <c r="M102">
        <f>'بیماران متادون'!H102</f>
        <v>0</v>
      </c>
      <c r="N102">
        <f>'بیماران متادون'!I102</f>
        <v>0</v>
      </c>
      <c r="O102">
        <f>'مصرف متادون'!I102</f>
        <v>0</v>
      </c>
      <c r="P102">
        <f>'مصرف متادون'!J102</f>
        <v>0</v>
      </c>
      <c r="Q102">
        <f>'مصرف متادون'!K102</f>
        <v>0</v>
      </c>
      <c r="R102">
        <f>'مصرف متادون'!L102</f>
        <v>0</v>
      </c>
      <c r="S102">
        <f>'مصرف متادون'!M102</f>
        <v>0</v>
      </c>
      <c r="T102">
        <f>'مصرف متادون'!N102</f>
        <v>0</v>
      </c>
      <c r="U102">
        <f>'مصرف متادون'!O102</f>
        <v>0</v>
      </c>
      <c r="V102">
        <f>'مصرف متادون'!P102</f>
        <v>0</v>
      </c>
      <c r="W102">
        <f>'مصرف متادون'!Q102</f>
        <v>0</v>
      </c>
      <c r="X102">
        <f>'مصرف متادون'!R102</f>
        <v>0</v>
      </c>
      <c r="Y102">
        <f>'مصرف متادون'!S102</f>
        <v>0</v>
      </c>
      <c r="Z102">
        <f>'مصرف متادون'!T102</f>
        <v>0</v>
      </c>
      <c r="AA102">
        <f>'مصرف متادون'!U102</f>
        <v>0</v>
      </c>
      <c r="AB102">
        <f>'مصرف متادون'!V102</f>
        <v>0</v>
      </c>
      <c r="AC102">
        <f>'مصرف متادون'!W102</f>
        <v>0</v>
      </c>
      <c r="AD102">
        <f>'مصرف متادون'!X102</f>
        <v>0</v>
      </c>
      <c r="AE102">
        <f>'مصرف متادون'!Y102</f>
        <v>0</v>
      </c>
      <c r="AF102">
        <f>'مصرف متادون'!Z102</f>
        <v>0</v>
      </c>
      <c r="AG102">
        <f>'مصرف متادون'!AA102</f>
        <v>0</v>
      </c>
      <c r="AH102">
        <f>'مصرف متادون'!AB102</f>
        <v>0</v>
      </c>
      <c r="AI102">
        <f>'مصرف متادون'!AC102</f>
        <v>0</v>
      </c>
      <c r="AJ102">
        <f>'مصرف متادون'!AD102</f>
        <v>0</v>
      </c>
      <c r="AK102">
        <f>'مصرف متادون'!AE102</f>
        <v>0</v>
      </c>
      <c r="AL102">
        <f>'مصرف متادون'!AF102</f>
        <v>0</v>
      </c>
      <c r="AM102">
        <f>'مصرف متادون'!AG102</f>
        <v>0</v>
      </c>
      <c r="AN102">
        <f>'مصرف متادون'!AH102</f>
        <v>0</v>
      </c>
      <c r="AO102">
        <f>'مصرف متادون'!AI102</f>
        <v>0</v>
      </c>
      <c r="AP102">
        <f>'مصرف متادون'!AJ102</f>
        <v>0</v>
      </c>
      <c r="AQ102">
        <f>'مصرف متادون'!AK102</f>
        <v>0</v>
      </c>
      <c r="AR102">
        <f>'مصرف متادون'!AL102</f>
        <v>0</v>
      </c>
      <c r="AS102">
        <f>'مصرف متادون'!AM102</f>
        <v>0</v>
      </c>
      <c r="AT102">
        <f>'مصرف متادون'!AN102</f>
        <v>0</v>
      </c>
    </row>
    <row r="103" spans="1:46" x14ac:dyDescent="0.25">
      <c r="A103" t="str">
        <f>"m"&amp;'مصرف متادون'!A103</f>
        <v>m0</v>
      </c>
      <c r="B103">
        <f>'مصرف متادون'!B103</f>
        <v>0</v>
      </c>
      <c r="C103">
        <f>'مصرف متادون'!C103</f>
        <v>0</v>
      </c>
      <c r="D103">
        <f>'مصرف متادون'!D103</f>
        <v>0</v>
      </c>
      <c r="E103">
        <f>'مصرف متادون'!E103</f>
        <v>0</v>
      </c>
      <c r="F103">
        <f>'مصرف متادون'!F103</f>
        <v>96</v>
      </c>
      <c r="G103">
        <f>'مصرف متادون'!G103</f>
        <v>0</v>
      </c>
      <c r="H103">
        <f>'بیماران متادون'!B103</f>
        <v>0</v>
      </c>
      <c r="I103">
        <f>'بیماران متادون'!C103</f>
        <v>0</v>
      </c>
      <c r="J103">
        <f>'بیماران متادون'!D103</f>
        <v>0</v>
      </c>
      <c r="K103">
        <f>'بیماران متادون'!F103</f>
        <v>0</v>
      </c>
      <c r="L103">
        <f>'بیماران متادون'!G103</f>
        <v>0</v>
      </c>
      <c r="M103">
        <f>'بیماران متادون'!H103</f>
        <v>0</v>
      </c>
      <c r="N103">
        <f>'بیماران متادون'!I103</f>
        <v>0</v>
      </c>
      <c r="O103">
        <f>'مصرف متادون'!I103</f>
        <v>0</v>
      </c>
      <c r="P103">
        <f>'مصرف متادون'!J103</f>
        <v>0</v>
      </c>
      <c r="Q103">
        <f>'مصرف متادون'!K103</f>
        <v>0</v>
      </c>
      <c r="R103">
        <f>'مصرف متادون'!L103</f>
        <v>0</v>
      </c>
      <c r="S103">
        <f>'مصرف متادون'!M103</f>
        <v>0</v>
      </c>
      <c r="T103">
        <f>'مصرف متادون'!N103</f>
        <v>0</v>
      </c>
      <c r="U103">
        <f>'مصرف متادون'!O103</f>
        <v>0</v>
      </c>
      <c r="V103">
        <f>'مصرف متادون'!P103</f>
        <v>0</v>
      </c>
      <c r="W103">
        <f>'مصرف متادون'!Q103</f>
        <v>0</v>
      </c>
      <c r="X103">
        <f>'مصرف متادون'!R103</f>
        <v>0</v>
      </c>
      <c r="Y103">
        <f>'مصرف متادون'!S103</f>
        <v>0</v>
      </c>
      <c r="Z103">
        <f>'مصرف متادون'!T103</f>
        <v>0</v>
      </c>
      <c r="AA103">
        <f>'مصرف متادون'!U103</f>
        <v>0</v>
      </c>
      <c r="AB103">
        <f>'مصرف متادون'!V103</f>
        <v>0</v>
      </c>
      <c r="AC103">
        <f>'مصرف متادون'!W103</f>
        <v>0</v>
      </c>
      <c r="AD103">
        <f>'مصرف متادون'!X103</f>
        <v>0</v>
      </c>
      <c r="AE103">
        <f>'مصرف متادون'!Y103</f>
        <v>0</v>
      </c>
      <c r="AF103">
        <f>'مصرف متادون'!Z103</f>
        <v>0</v>
      </c>
      <c r="AG103">
        <f>'مصرف متادون'!AA103</f>
        <v>0</v>
      </c>
      <c r="AH103">
        <f>'مصرف متادون'!AB103</f>
        <v>0</v>
      </c>
      <c r="AI103">
        <f>'مصرف متادون'!AC103</f>
        <v>0</v>
      </c>
      <c r="AJ103">
        <f>'مصرف متادون'!AD103</f>
        <v>0</v>
      </c>
      <c r="AK103">
        <f>'مصرف متادون'!AE103</f>
        <v>0</v>
      </c>
      <c r="AL103">
        <f>'مصرف متادون'!AF103</f>
        <v>0</v>
      </c>
      <c r="AM103">
        <f>'مصرف متادون'!AG103</f>
        <v>0</v>
      </c>
      <c r="AN103">
        <f>'مصرف متادون'!AH103</f>
        <v>0</v>
      </c>
      <c r="AO103">
        <f>'مصرف متادون'!AI103</f>
        <v>0</v>
      </c>
      <c r="AP103">
        <f>'مصرف متادون'!AJ103</f>
        <v>0</v>
      </c>
      <c r="AQ103">
        <f>'مصرف متادون'!AK103</f>
        <v>0</v>
      </c>
      <c r="AR103">
        <f>'مصرف متادون'!AL103</f>
        <v>0</v>
      </c>
      <c r="AS103">
        <f>'مصرف متادون'!AM103</f>
        <v>0</v>
      </c>
      <c r="AT103">
        <f>'مصرف متادون'!AN103</f>
        <v>0</v>
      </c>
    </row>
    <row r="104" spans="1:46" x14ac:dyDescent="0.25">
      <c r="A104" t="str">
        <f>"m"&amp;'مصرف متادون'!A104</f>
        <v>m0</v>
      </c>
      <c r="B104">
        <f>'مصرف متادون'!B104</f>
        <v>0</v>
      </c>
      <c r="C104">
        <f>'مصرف متادون'!C104</f>
        <v>0</v>
      </c>
      <c r="D104">
        <f>'مصرف متادون'!D104</f>
        <v>0</v>
      </c>
      <c r="E104">
        <f>'مصرف متادون'!E104</f>
        <v>0</v>
      </c>
      <c r="F104">
        <f>'مصرف متادون'!F104</f>
        <v>96</v>
      </c>
      <c r="G104">
        <f>'مصرف متادون'!G104</f>
        <v>0</v>
      </c>
      <c r="H104">
        <f>'بیماران متادون'!B104</f>
        <v>0</v>
      </c>
      <c r="I104">
        <f>'بیماران متادون'!C104</f>
        <v>0</v>
      </c>
      <c r="J104">
        <f>'بیماران متادون'!D104</f>
        <v>0</v>
      </c>
      <c r="K104">
        <f>'بیماران متادون'!F104</f>
        <v>0</v>
      </c>
      <c r="L104">
        <f>'بیماران متادون'!G104</f>
        <v>0</v>
      </c>
      <c r="M104">
        <f>'بیماران متادون'!H104</f>
        <v>0</v>
      </c>
      <c r="N104">
        <f>'بیماران متادون'!I104</f>
        <v>0</v>
      </c>
      <c r="O104">
        <f>'مصرف متادون'!I104</f>
        <v>0</v>
      </c>
      <c r="P104">
        <f>'مصرف متادون'!J104</f>
        <v>0</v>
      </c>
      <c r="Q104">
        <f>'مصرف متادون'!K104</f>
        <v>0</v>
      </c>
      <c r="R104">
        <f>'مصرف متادون'!L104</f>
        <v>0</v>
      </c>
      <c r="S104">
        <f>'مصرف متادون'!M104</f>
        <v>0</v>
      </c>
      <c r="T104">
        <f>'مصرف متادون'!N104</f>
        <v>0</v>
      </c>
      <c r="U104">
        <f>'مصرف متادون'!O104</f>
        <v>0</v>
      </c>
      <c r="V104">
        <f>'مصرف متادون'!P104</f>
        <v>0</v>
      </c>
      <c r="W104">
        <f>'مصرف متادون'!Q104</f>
        <v>0</v>
      </c>
      <c r="X104">
        <f>'مصرف متادون'!R104</f>
        <v>0</v>
      </c>
      <c r="Y104">
        <f>'مصرف متادون'!S104</f>
        <v>0</v>
      </c>
      <c r="Z104">
        <f>'مصرف متادون'!T104</f>
        <v>0</v>
      </c>
      <c r="AA104">
        <f>'مصرف متادون'!U104</f>
        <v>0</v>
      </c>
      <c r="AB104">
        <f>'مصرف متادون'!V104</f>
        <v>0</v>
      </c>
      <c r="AC104">
        <f>'مصرف متادون'!W104</f>
        <v>0</v>
      </c>
      <c r="AD104">
        <f>'مصرف متادون'!X104</f>
        <v>0</v>
      </c>
      <c r="AE104">
        <f>'مصرف متادون'!Y104</f>
        <v>0</v>
      </c>
      <c r="AF104">
        <f>'مصرف متادون'!Z104</f>
        <v>0</v>
      </c>
      <c r="AG104">
        <f>'مصرف متادون'!AA104</f>
        <v>0</v>
      </c>
      <c r="AH104">
        <f>'مصرف متادون'!AB104</f>
        <v>0</v>
      </c>
      <c r="AI104">
        <f>'مصرف متادون'!AC104</f>
        <v>0</v>
      </c>
      <c r="AJ104">
        <f>'مصرف متادون'!AD104</f>
        <v>0</v>
      </c>
      <c r="AK104">
        <f>'مصرف متادون'!AE104</f>
        <v>0</v>
      </c>
      <c r="AL104">
        <f>'مصرف متادون'!AF104</f>
        <v>0</v>
      </c>
      <c r="AM104">
        <f>'مصرف متادون'!AG104</f>
        <v>0</v>
      </c>
      <c r="AN104">
        <f>'مصرف متادون'!AH104</f>
        <v>0</v>
      </c>
      <c r="AO104">
        <f>'مصرف متادون'!AI104</f>
        <v>0</v>
      </c>
      <c r="AP104">
        <f>'مصرف متادون'!AJ104</f>
        <v>0</v>
      </c>
      <c r="AQ104">
        <f>'مصرف متادون'!AK104</f>
        <v>0</v>
      </c>
      <c r="AR104">
        <f>'مصرف متادون'!AL104</f>
        <v>0</v>
      </c>
      <c r="AS104">
        <f>'مصرف متادون'!AM104</f>
        <v>0</v>
      </c>
      <c r="AT104">
        <f>'مصرف متادون'!AN104</f>
        <v>0</v>
      </c>
    </row>
    <row r="105" spans="1:46" x14ac:dyDescent="0.25">
      <c r="A105" t="str">
        <f>"m"&amp;'مصرف متادون'!A105</f>
        <v>m0</v>
      </c>
      <c r="B105">
        <f>'مصرف متادون'!B105</f>
        <v>0</v>
      </c>
      <c r="C105">
        <f>'مصرف متادون'!C105</f>
        <v>0</v>
      </c>
      <c r="D105">
        <f>'مصرف متادون'!D105</f>
        <v>0</v>
      </c>
      <c r="E105">
        <f>'مصرف متادون'!E105</f>
        <v>0</v>
      </c>
      <c r="F105">
        <f>'مصرف متادون'!F105</f>
        <v>96</v>
      </c>
      <c r="G105">
        <f>'مصرف متادون'!G105</f>
        <v>0</v>
      </c>
      <c r="H105">
        <f>'بیماران متادون'!B105</f>
        <v>0</v>
      </c>
      <c r="I105">
        <f>'بیماران متادون'!C105</f>
        <v>0</v>
      </c>
      <c r="J105">
        <f>'بیماران متادون'!D105</f>
        <v>0</v>
      </c>
      <c r="K105">
        <f>'بیماران متادون'!F105</f>
        <v>0</v>
      </c>
      <c r="L105">
        <f>'بیماران متادون'!G105</f>
        <v>0</v>
      </c>
      <c r="M105">
        <f>'بیماران متادون'!H105</f>
        <v>0</v>
      </c>
      <c r="N105">
        <f>'بیماران متادون'!I105</f>
        <v>0</v>
      </c>
      <c r="O105">
        <f>'مصرف متادون'!I105</f>
        <v>0</v>
      </c>
      <c r="P105">
        <f>'مصرف متادون'!J105</f>
        <v>0</v>
      </c>
      <c r="Q105">
        <f>'مصرف متادون'!K105</f>
        <v>0</v>
      </c>
      <c r="R105">
        <f>'مصرف متادون'!L105</f>
        <v>0</v>
      </c>
      <c r="S105">
        <f>'مصرف متادون'!M105</f>
        <v>0</v>
      </c>
      <c r="T105">
        <f>'مصرف متادون'!N105</f>
        <v>0</v>
      </c>
      <c r="U105">
        <f>'مصرف متادون'!O105</f>
        <v>0</v>
      </c>
      <c r="V105">
        <f>'مصرف متادون'!P105</f>
        <v>0</v>
      </c>
      <c r="W105">
        <f>'مصرف متادون'!Q105</f>
        <v>0</v>
      </c>
      <c r="X105">
        <f>'مصرف متادون'!R105</f>
        <v>0</v>
      </c>
      <c r="Y105">
        <f>'مصرف متادون'!S105</f>
        <v>0</v>
      </c>
      <c r="Z105">
        <f>'مصرف متادون'!T105</f>
        <v>0</v>
      </c>
      <c r="AA105">
        <f>'مصرف متادون'!U105</f>
        <v>0</v>
      </c>
      <c r="AB105">
        <f>'مصرف متادون'!V105</f>
        <v>0</v>
      </c>
      <c r="AC105">
        <f>'مصرف متادون'!W105</f>
        <v>0</v>
      </c>
      <c r="AD105">
        <f>'مصرف متادون'!X105</f>
        <v>0</v>
      </c>
      <c r="AE105">
        <f>'مصرف متادون'!Y105</f>
        <v>0</v>
      </c>
      <c r="AF105">
        <f>'مصرف متادون'!Z105</f>
        <v>0</v>
      </c>
      <c r="AG105">
        <f>'مصرف متادون'!AA105</f>
        <v>0</v>
      </c>
      <c r="AH105">
        <f>'مصرف متادون'!AB105</f>
        <v>0</v>
      </c>
      <c r="AI105">
        <f>'مصرف متادون'!AC105</f>
        <v>0</v>
      </c>
      <c r="AJ105">
        <f>'مصرف متادون'!AD105</f>
        <v>0</v>
      </c>
      <c r="AK105">
        <f>'مصرف متادون'!AE105</f>
        <v>0</v>
      </c>
      <c r="AL105">
        <f>'مصرف متادون'!AF105</f>
        <v>0</v>
      </c>
      <c r="AM105">
        <f>'مصرف متادون'!AG105</f>
        <v>0</v>
      </c>
      <c r="AN105">
        <f>'مصرف متادون'!AH105</f>
        <v>0</v>
      </c>
      <c r="AO105">
        <f>'مصرف متادون'!AI105</f>
        <v>0</v>
      </c>
      <c r="AP105">
        <f>'مصرف متادون'!AJ105</f>
        <v>0</v>
      </c>
      <c r="AQ105">
        <f>'مصرف متادون'!AK105</f>
        <v>0</v>
      </c>
      <c r="AR105">
        <f>'مصرف متادون'!AL105</f>
        <v>0</v>
      </c>
      <c r="AS105">
        <f>'مصرف متادون'!AM105</f>
        <v>0</v>
      </c>
      <c r="AT105">
        <f>'مصرف متادون'!AN105</f>
        <v>0</v>
      </c>
    </row>
    <row r="106" spans="1:46" x14ac:dyDescent="0.25">
      <c r="A106" t="str">
        <f>"m"&amp;'مصرف متادون'!A106</f>
        <v>m0</v>
      </c>
      <c r="B106">
        <f>'مصرف متادون'!B106</f>
        <v>0</v>
      </c>
      <c r="C106">
        <f>'مصرف متادون'!C106</f>
        <v>0</v>
      </c>
      <c r="D106">
        <f>'مصرف متادون'!D106</f>
        <v>0</v>
      </c>
      <c r="E106">
        <f>'مصرف متادون'!E106</f>
        <v>0</v>
      </c>
      <c r="F106">
        <f>'مصرف متادون'!F106</f>
        <v>96</v>
      </c>
      <c r="G106">
        <f>'مصرف متادون'!G106</f>
        <v>0</v>
      </c>
      <c r="H106">
        <f>'بیماران متادون'!B106</f>
        <v>0</v>
      </c>
      <c r="I106">
        <f>'بیماران متادون'!C106</f>
        <v>0</v>
      </c>
      <c r="J106">
        <f>'بیماران متادون'!D106</f>
        <v>0</v>
      </c>
      <c r="K106">
        <f>'بیماران متادون'!F106</f>
        <v>0</v>
      </c>
      <c r="L106">
        <f>'بیماران متادون'!G106</f>
        <v>0</v>
      </c>
      <c r="M106">
        <f>'بیماران متادون'!H106</f>
        <v>0</v>
      </c>
      <c r="N106">
        <f>'بیماران متادون'!I106</f>
        <v>0</v>
      </c>
      <c r="O106">
        <f>'مصرف متادون'!I106</f>
        <v>0</v>
      </c>
      <c r="P106">
        <f>'مصرف متادون'!J106</f>
        <v>0</v>
      </c>
      <c r="Q106">
        <f>'مصرف متادون'!K106</f>
        <v>0</v>
      </c>
      <c r="R106">
        <f>'مصرف متادون'!L106</f>
        <v>0</v>
      </c>
      <c r="S106">
        <f>'مصرف متادون'!M106</f>
        <v>0</v>
      </c>
      <c r="T106">
        <f>'مصرف متادون'!N106</f>
        <v>0</v>
      </c>
      <c r="U106">
        <f>'مصرف متادون'!O106</f>
        <v>0</v>
      </c>
      <c r="V106">
        <f>'مصرف متادون'!P106</f>
        <v>0</v>
      </c>
      <c r="W106">
        <f>'مصرف متادون'!Q106</f>
        <v>0</v>
      </c>
      <c r="X106">
        <f>'مصرف متادون'!R106</f>
        <v>0</v>
      </c>
      <c r="Y106">
        <f>'مصرف متادون'!S106</f>
        <v>0</v>
      </c>
      <c r="Z106">
        <f>'مصرف متادون'!T106</f>
        <v>0</v>
      </c>
      <c r="AA106">
        <f>'مصرف متادون'!U106</f>
        <v>0</v>
      </c>
      <c r="AB106">
        <f>'مصرف متادون'!V106</f>
        <v>0</v>
      </c>
      <c r="AC106">
        <f>'مصرف متادون'!W106</f>
        <v>0</v>
      </c>
      <c r="AD106">
        <f>'مصرف متادون'!X106</f>
        <v>0</v>
      </c>
      <c r="AE106">
        <f>'مصرف متادون'!Y106</f>
        <v>0</v>
      </c>
      <c r="AF106">
        <f>'مصرف متادون'!Z106</f>
        <v>0</v>
      </c>
      <c r="AG106">
        <f>'مصرف متادون'!AA106</f>
        <v>0</v>
      </c>
      <c r="AH106">
        <f>'مصرف متادون'!AB106</f>
        <v>0</v>
      </c>
      <c r="AI106">
        <f>'مصرف متادون'!AC106</f>
        <v>0</v>
      </c>
      <c r="AJ106">
        <f>'مصرف متادون'!AD106</f>
        <v>0</v>
      </c>
      <c r="AK106">
        <f>'مصرف متادون'!AE106</f>
        <v>0</v>
      </c>
      <c r="AL106">
        <f>'مصرف متادون'!AF106</f>
        <v>0</v>
      </c>
      <c r="AM106">
        <f>'مصرف متادون'!AG106</f>
        <v>0</v>
      </c>
      <c r="AN106">
        <f>'مصرف متادون'!AH106</f>
        <v>0</v>
      </c>
      <c r="AO106">
        <f>'مصرف متادون'!AI106</f>
        <v>0</v>
      </c>
      <c r="AP106">
        <f>'مصرف متادون'!AJ106</f>
        <v>0</v>
      </c>
      <c r="AQ106">
        <f>'مصرف متادون'!AK106</f>
        <v>0</v>
      </c>
      <c r="AR106">
        <f>'مصرف متادون'!AL106</f>
        <v>0</v>
      </c>
      <c r="AS106">
        <f>'مصرف متادون'!AM106</f>
        <v>0</v>
      </c>
      <c r="AT106">
        <f>'مصرف متادون'!AN106</f>
        <v>0</v>
      </c>
    </row>
    <row r="107" spans="1:46" x14ac:dyDescent="0.25">
      <c r="A107" t="str">
        <f>"m"&amp;'مصرف متادون'!A107</f>
        <v>m0</v>
      </c>
      <c r="B107">
        <f>'مصرف متادون'!B107</f>
        <v>0</v>
      </c>
      <c r="C107">
        <f>'مصرف متادون'!C107</f>
        <v>0</v>
      </c>
      <c r="D107">
        <f>'مصرف متادون'!D107</f>
        <v>0</v>
      </c>
      <c r="E107">
        <f>'مصرف متادون'!E107</f>
        <v>0</v>
      </c>
      <c r="F107">
        <f>'مصرف متادون'!F107</f>
        <v>96</v>
      </c>
      <c r="G107">
        <f>'مصرف متادون'!G107</f>
        <v>0</v>
      </c>
      <c r="H107">
        <f>'بیماران متادون'!B107</f>
        <v>0</v>
      </c>
      <c r="I107">
        <f>'بیماران متادون'!C107</f>
        <v>0</v>
      </c>
      <c r="J107">
        <f>'بیماران متادون'!D107</f>
        <v>0</v>
      </c>
      <c r="K107">
        <f>'بیماران متادون'!F107</f>
        <v>0</v>
      </c>
      <c r="L107">
        <f>'بیماران متادون'!G107</f>
        <v>0</v>
      </c>
      <c r="M107">
        <f>'بیماران متادون'!H107</f>
        <v>0</v>
      </c>
      <c r="N107">
        <f>'بیماران متادون'!I107</f>
        <v>0</v>
      </c>
      <c r="O107">
        <f>'مصرف متادون'!I107</f>
        <v>0</v>
      </c>
      <c r="P107">
        <f>'مصرف متادون'!J107</f>
        <v>0</v>
      </c>
      <c r="Q107">
        <f>'مصرف متادون'!K107</f>
        <v>0</v>
      </c>
      <c r="R107">
        <f>'مصرف متادون'!L107</f>
        <v>0</v>
      </c>
      <c r="S107">
        <f>'مصرف متادون'!M107</f>
        <v>0</v>
      </c>
      <c r="T107">
        <f>'مصرف متادون'!N107</f>
        <v>0</v>
      </c>
      <c r="U107">
        <f>'مصرف متادون'!O107</f>
        <v>0</v>
      </c>
      <c r="V107">
        <f>'مصرف متادون'!P107</f>
        <v>0</v>
      </c>
      <c r="W107">
        <f>'مصرف متادون'!Q107</f>
        <v>0</v>
      </c>
      <c r="X107">
        <f>'مصرف متادون'!R107</f>
        <v>0</v>
      </c>
      <c r="Y107">
        <f>'مصرف متادون'!S107</f>
        <v>0</v>
      </c>
      <c r="Z107">
        <f>'مصرف متادون'!T107</f>
        <v>0</v>
      </c>
      <c r="AA107">
        <f>'مصرف متادون'!U107</f>
        <v>0</v>
      </c>
      <c r="AB107">
        <f>'مصرف متادون'!V107</f>
        <v>0</v>
      </c>
      <c r="AC107">
        <f>'مصرف متادون'!W107</f>
        <v>0</v>
      </c>
      <c r="AD107">
        <f>'مصرف متادون'!X107</f>
        <v>0</v>
      </c>
      <c r="AE107">
        <f>'مصرف متادون'!Y107</f>
        <v>0</v>
      </c>
      <c r="AF107">
        <f>'مصرف متادون'!Z107</f>
        <v>0</v>
      </c>
      <c r="AG107">
        <f>'مصرف متادون'!AA107</f>
        <v>0</v>
      </c>
      <c r="AH107">
        <f>'مصرف متادون'!AB107</f>
        <v>0</v>
      </c>
      <c r="AI107">
        <f>'مصرف متادون'!AC107</f>
        <v>0</v>
      </c>
      <c r="AJ107">
        <f>'مصرف متادون'!AD107</f>
        <v>0</v>
      </c>
      <c r="AK107">
        <f>'مصرف متادون'!AE107</f>
        <v>0</v>
      </c>
      <c r="AL107">
        <f>'مصرف متادون'!AF107</f>
        <v>0</v>
      </c>
      <c r="AM107">
        <f>'مصرف متادون'!AG107</f>
        <v>0</v>
      </c>
      <c r="AN107">
        <f>'مصرف متادون'!AH107</f>
        <v>0</v>
      </c>
      <c r="AO107">
        <f>'مصرف متادون'!AI107</f>
        <v>0</v>
      </c>
      <c r="AP107">
        <f>'مصرف متادون'!AJ107</f>
        <v>0</v>
      </c>
      <c r="AQ107">
        <f>'مصرف متادون'!AK107</f>
        <v>0</v>
      </c>
      <c r="AR107">
        <f>'مصرف متادون'!AL107</f>
        <v>0</v>
      </c>
      <c r="AS107">
        <f>'مصرف متادون'!AM107</f>
        <v>0</v>
      </c>
      <c r="AT107">
        <f>'مصرف متادون'!AN107</f>
        <v>0</v>
      </c>
    </row>
    <row r="108" spans="1:46" x14ac:dyDescent="0.25">
      <c r="A108" t="str">
        <f>"m"&amp;'مصرف متادون'!A108</f>
        <v>m0</v>
      </c>
      <c r="B108">
        <f>'مصرف متادون'!B108</f>
        <v>0</v>
      </c>
      <c r="C108">
        <f>'مصرف متادون'!C108</f>
        <v>0</v>
      </c>
      <c r="D108">
        <f>'مصرف متادون'!D108</f>
        <v>0</v>
      </c>
      <c r="E108">
        <f>'مصرف متادون'!E108</f>
        <v>0</v>
      </c>
      <c r="F108">
        <f>'مصرف متادون'!F108</f>
        <v>96</v>
      </c>
      <c r="G108">
        <f>'مصرف متادون'!G108</f>
        <v>0</v>
      </c>
      <c r="H108">
        <f>'بیماران متادون'!B108</f>
        <v>0</v>
      </c>
      <c r="I108">
        <f>'بیماران متادون'!C108</f>
        <v>0</v>
      </c>
      <c r="J108">
        <f>'بیماران متادون'!D108</f>
        <v>0</v>
      </c>
      <c r="K108">
        <f>'بیماران متادون'!F108</f>
        <v>0</v>
      </c>
      <c r="L108">
        <f>'بیماران متادون'!G108</f>
        <v>0</v>
      </c>
      <c r="M108">
        <f>'بیماران متادون'!H108</f>
        <v>0</v>
      </c>
      <c r="N108">
        <f>'بیماران متادون'!I108</f>
        <v>0</v>
      </c>
      <c r="O108">
        <f>'مصرف متادون'!I108</f>
        <v>0</v>
      </c>
      <c r="P108">
        <f>'مصرف متادون'!J108</f>
        <v>0</v>
      </c>
      <c r="Q108">
        <f>'مصرف متادون'!K108</f>
        <v>0</v>
      </c>
      <c r="R108">
        <f>'مصرف متادون'!L108</f>
        <v>0</v>
      </c>
      <c r="S108">
        <f>'مصرف متادون'!M108</f>
        <v>0</v>
      </c>
      <c r="T108">
        <f>'مصرف متادون'!N108</f>
        <v>0</v>
      </c>
      <c r="U108">
        <f>'مصرف متادون'!O108</f>
        <v>0</v>
      </c>
      <c r="V108">
        <f>'مصرف متادون'!P108</f>
        <v>0</v>
      </c>
      <c r="W108">
        <f>'مصرف متادون'!Q108</f>
        <v>0</v>
      </c>
      <c r="X108">
        <f>'مصرف متادون'!R108</f>
        <v>0</v>
      </c>
      <c r="Y108">
        <f>'مصرف متادون'!S108</f>
        <v>0</v>
      </c>
      <c r="Z108">
        <f>'مصرف متادون'!T108</f>
        <v>0</v>
      </c>
      <c r="AA108">
        <f>'مصرف متادون'!U108</f>
        <v>0</v>
      </c>
      <c r="AB108">
        <f>'مصرف متادون'!V108</f>
        <v>0</v>
      </c>
      <c r="AC108">
        <f>'مصرف متادون'!W108</f>
        <v>0</v>
      </c>
      <c r="AD108">
        <f>'مصرف متادون'!X108</f>
        <v>0</v>
      </c>
      <c r="AE108">
        <f>'مصرف متادون'!Y108</f>
        <v>0</v>
      </c>
      <c r="AF108">
        <f>'مصرف متادون'!Z108</f>
        <v>0</v>
      </c>
      <c r="AG108">
        <f>'مصرف متادون'!AA108</f>
        <v>0</v>
      </c>
      <c r="AH108">
        <f>'مصرف متادون'!AB108</f>
        <v>0</v>
      </c>
      <c r="AI108">
        <f>'مصرف متادون'!AC108</f>
        <v>0</v>
      </c>
      <c r="AJ108">
        <f>'مصرف متادون'!AD108</f>
        <v>0</v>
      </c>
      <c r="AK108">
        <f>'مصرف متادون'!AE108</f>
        <v>0</v>
      </c>
      <c r="AL108">
        <f>'مصرف متادون'!AF108</f>
        <v>0</v>
      </c>
      <c r="AM108">
        <f>'مصرف متادون'!AG108</f>
        <v>0</v>
      </c>
      <c r="AN108">
        <f>'مصرف متادون'!AH108</f>
        <v>0</v>
      </c>
      <c r="AO108">
        <f>'مصرف متادون'!AI108</f>
        <v>0</v>
      </c>
      <c r="AP108">
        <f>'مصرف متادون'!AJ108</f>
        <v>0</v>
      </c>
      <c r="AQ108">
        <f>'مصرف متادون'!AK108</f>
        <v>0</v>
      </c>
      <c r="AR108">
        <f>'مصرف متادون'!AL108</f>
        <v>0</v>
      </c>
      <c r="AS108">
        <f>'مصرف متادون'!AM108</f>
        <v>0</v>
      </c>
      <c r="AT108">
        <f>'مصرف متادون'!AN108</f>
        <v>0</v>
      </c>
    </row>
    <row r="109" spans="1:46" x14ac:dyDescent="0.25">
      <c r="A109" t="str">
        <f>"m"&amp;'مصرف متادون'!A109</f>
        <v>m0</v>
      </c>
      <c r="B109">
        <f>'مصرف متادون'!B109</f>
        <v>0</v>
      </c>
      <c r="C109">
        <f>'مصرف متادون'!C109</f>
        <v>0</v>
      </c>
      <c r="D109">
        <f>'مصرف متادون'!D109</f>
        <v>0</v>
      </c>
      <c r="E109">
        <f>'مصرف متادون'!E109</f>
        <v>0</v>
      </c>
      <c r="F109">
        <f>'مصرف متادون'!F109</f>
        <v>96</v>
      </c>
      <c r="G109">
        <f>'مصرف متادون'!G109</f>
        <v>0</v>
      </c>
      <c r="H109">
        <f>'بیماران متادون'!B109</f>
        <v>0</v>
      </c>
      <c r="I109">
        <f>'بیماران متادون'!C109</f>
        <v>0</v>
      </c>
      <c r="J109">
        <f>'بیماران متادون'!D109</f>
        <v>0</v>
      </c>
      <c r="K109">
        <f>'بیماران متادون'!F109</f>
        <v>0</v>
      </c>
      <c r="L109">
        <f>'بیماران متادون'!G109</f>
        <v>0</v>
      </c>
      <c r="M109">
        <f>'بیماران متادون'!H109</f>
        <v>0</v>
      </c>
      <c r="N109">
        <f>'بیماران متادون'!I109</f>
        <v>0</v>
      </c>
      <c r="O109">
        <f>'مصرف متادون'!I109</f>
        <v>0</v>
      </c>
      <c r="P109">
        <f>'مصرف متادون'!J109</f>
        <v>0</v>
      </c>
      <c r="Q109">
        <f>'مصرف متادون'!K109</f>
        <v>0</v>
      </c>
      <c r="R109">
        <f>'مصرف متادون'!L109</f>
        <v>0</v>
      </c>
      <c r="S109">
        <f>'مصرف متادون'!M109</f>
        <v>0</v>
      </c>
      <c r="T109">
        <f>'مصرف متادون'!N109</f>
        <v>0</v>
      </c>
      <c r="U109">
        <f>'مصرف متادون'!O109</f>
        <v>0</v>
      </c>
      <c r="V109">
        <f>'مصرف متادون'!P109</f>
        <v>0</v>
      </c>
      <c r="W109">
        <f>'مصرف متادون'!Q109</f>
        <v>0</v>
      </c>
      <c r="X109">
        <f>'مصرف متادون'!R109</f>
        <v>0</v>
      </c>
      <c r="Y109">
        <f>'مصرف متادون'!S109</f>
        <v>0</v>
      </c>
      <c r="Z109">
        <f>'مصرف متادون'!T109</f>
        <v>0</v>
      </c>
      <c r="AA109">
        <f>'مصرف متادون'!U109</f>
        <v>0</v>
      </c>
      <c r="AB109">
        <f>'مصرف متادون'!V109</f>
        <v>0</v>
      </c>
      <c r="AC109">
        <f>'مصرف متادون'!W109</f>
        <v>0</v>
      </c>
      <c r="AD109">
        <f>'مصرف متادون'!X109</f>
        <v>0</v>
      </c>
      <c r="AE109">
        <f>'مصرف متادون'!Y109</f>
        <v>0</v>
      </c>
      <c r="AF109">
        <f>'مصرف متادون'!Z109</f>
        <v>0</v>
      </c>
      <c r="AG109">
        <f>'مصرف متادون'!AA109</f>
        <v>0</v>
      </c>
      <c r="AH109">
        <f>'مصرف متادون'!AB109</f>
        <v>0</v>
      </c>
      <c r="AI109">
        <f>'مصرف متادون'!AC109</f>
        <v>0</v>
      </c>
      <c r="AJ109">
        <f>'مصرف متادون'!AD109</f>
        <v>0</v>
      </c>
      <c r="AK109">
        <f>'مصرف متادون'!AE109</f>
        <v>0</v>
      </c>
      <c r="AL109">
        <f>'مصرف متادون'!AF109</f>
        <v>0</v>
      </c>
      <c r="AM109">
        <f>'مصرف متادون'!AG109</f>
        <v>0</v>
      </c>
      <c r="AN109">
        <f>'مصرف متادون'!AH109</f>
        <v>0</v>
      </c>
      <c r="AO109">
        <f>'مصرف متادون'!AI109</f>
        <v>0</v>
      </c>
      <c r="AP109">
        <f>'مصرف متادون'!AJ109</f>
        <v>0</v>
      </c>
      <c r="AQ109">
        <f>'مصرف متادون'!AK109</f>
        <v>0</v>
      </c>
      <c r="AR109">
        <f>'مصرف متادون'!AL109</f>
        <v>0</v>
      </c>
      <c r="AS109">
        <f>'مصرف متادون'!AM109</f>
        <v>0</v>
      </c>
      <c r="AT109">
        <f>'مصرف متادون'!AN109</f>
        <v>0</v>
      </c>
    </row>
    <row r="110" spans="1:46" x14ac:dyDescent="0.25">
      <c r="A110" t="str">
        <f>"m"&amp;'مصرف متادون'!A110</f>
        <v>m0</v>
      </c>
      <c r="B110">
        <f>'مصرف متادون'!B110</f>
        <v>0</v>
      </c>
      <c r="C110">
        <f>'مصرف متادون'!C110</f>
        <v>0</v>
      </c>
      <c r="D110">
        <f>'مصرف متادون'!D110</f>
        <v>0</v>
      </c>
      <c r="E110">
        <f>'مصرف متادون'!E110</f>
        <v>0</v>
      </c>
      <c r="F110">
        <f>'مصرف متادون'!F110</f>
        <v>96</v>
      </c>
      <c r="G110">
        <f>'مصرف متادون'!G110</f>
        <v>0</v>
      </c>
      <c r="H110">
        <f>'بیماران متادون'!B110</f>
        <v>0</v>
      </c>
      <c r="I110">
        <f>'بیماران متادون'!C110</f>
        <v>0</v>
      </c>
      <c r="J110">
        <f>'بیماران متادون'!D110</f>
        <v>0</v>
      </c>
      <c r="K110">
        <f>'بیماران متادون'!F110</f>
        <v>0</v>
      </c>
      <c r="L110">
        <f>'بیماران متادون'!G110</f>
        <v>0</v>
      </c>
      <c r="M110">
        <f>'بیماران متادون'!H110</f>
        <v>0</v>
      </c>
      <c r="N110">
        <f>'بیماران متادون'!I110</f>
        <v>0</v>
      </c>
      <c r="O110">
        <f>'مصرف متادون'!I110</f>
        <v>0</v>
      </c>
      <c r="P110">
        <f>'مصرف متادون'!J110</f>
        <v>0</v>
      </c>
      <c r="Q110">
        <f>'مصرف متادون'!K110</f>
        <v>0</v>
      </c>
      <c r="R110">
        <f>'مصرف متادون'!L110</f>
        <v>0</v>
      </c>
      <c r="S110">
        <f>'مصرف متادون'!M110</f>
        <v>0</v>
      </c>
      <c r="T110">
        <f>'مصرف متادون'!N110</f>
        <v>0</v>
      </c>
      <c r="U110">
        <f>'مصرف متادون'!O110</f>
        <v>0</v>
      </c>
      <c r="V110">
        <f>'مصرف متادون'!P110</f>
        <v>0</v>
      </c>
      <c r="W110">
        <f>'مصرف متادون'!Q110</f>
        <v>0</v>
      </c>
      <c r="X110">
        <f>'مصرف متادون'!R110</f>
        <v>0</v>
      </c>
      <c r="Y110">
        <f>'مصرف متادون'!S110</f>
        <v>0</v>
      </c>
      <c r="Z110">
        <f>'مصرف متادون'!T110</f>
        <v>0</v>
      </c>
      <c r="AA110">
        <f>'مصرف متادون'!U110</f>
        <v>0</v>
      </c>
      <c r="AB110">
        <f>'مصرف متادون'!V110</f>
        <v>0</v>
      </c>
      <c r="AC110">
        <f>'مصرف متادون'!W110</f>
        <v>0</v>
      </c>
      <c r="AD110">
        <f>'مصرف متادون'!X110</f>
        <v>0</v>
      </c>
      <c r="AE110">
        <f>'مصرف متادون'!Y110</f>
        <v>0</v>
      </c>
      <c r="AF110">
        <f>'مصرف متادون'!Z110</f>
        <v>0</v>
      </c>
      <c r="AG110">
        <f>'مصرف متادون'!AA110</f>
        <v>0</v>
      </c>
      <c r="AH110">
        <f>'مصرف متادون'!AB110</f>
        <v>0</v>
      </c>
      <c r="AI110">
        <f>'مصرف متادون'!AC110</f>
        <v>0</v>
      </c>
      <c r="AJ110">
        <f>'مصرف متادون'!AD110</f>
        <v>0</v>
      </c>
      <c r="AK110">
        <f>'مصرف متادون'!AE110</f>
        <v>0</v>
      </c>
      <c r="AL110">
        <f>'مصرف متادون'!AF110</f>
        <v>0</v>
      </c>
      <c r="AM110">
        <f>'مصرف متادون'!AG110</f>
        <v>0</v>
      </c>
      <c r="AN110">
        <f>'مصرف متادون'!AH110</f>
        <v>0</v>
      </c>
      <c r="AO110">
        <f>'مصرف متادون'!AI110</f>
        <v>0</v>
      </c>
      <c r="AP110">
        <f>'مصرف متادون'!AJ110</f>
        <v>0</v>
      </c>
      <c r="AQ110">
        <f>'مصرف متادون'!AK110</f>
        <v>0</v>
      </c>
      <c r="AR110">
        <f>'مصرف متادون'!AL110</f>
        <v>0</v>
      </c>
      <c r="AS110">
        <f>'مصرف متادون'!AM110</f>
        <v>0</v>
      </c>
      <c r="AT110">
        <f>'مصرف متادون'!AN110</f>
        <v>0</v>
      </c>
    </row>
    <row r="111" spans="1:46" x14ac:dyDescent="0.25">
      <c r="A111" t="str">
        <f>"m"&amp;'مصرف متادون'!A111</f>
        <v>m0</v>
      </c>
      <c r="B111">
        <f>'مصرف متادون'!B111</f>
        <v>0</v>
      </c>
      <c r="C111">
        <f>'مصرف متادون'!C111</f>
        <v>0</v>
      </c>
      <c r="D111">
        <f>'مصرف متادون'!D111</f>
        <v>0</v>
      </c>
      <c r="E111">
        <f>'مصرف متادون'!E111</f>
        <v>0</v>
      </c>
      <c r="F111">
        <f>'مصرف متادون'!F111</f>
        <v>96</v>
      </c>
      <c r="G111">
        <f>'مصرف متادون'!G111</f>
        <v>0</v>
      </c>
      <c r="H111">
        <f>'بیماران متادون'!B111</f>
        <v>0</v>
      </c>
      <c r="I111">
        <f>'بیماران متادون'!C111</f>
        <v>0</v>
      </c>
      <c r="J111">
        <f>'بیماران متادون'!D111</f>
        <v>0</v>
      </c>
      <c r="K111">
        <f>'بیماران متادون'!F111</f>
        <v>0</v>
      </c>
      <c r="L111">
        <f>'بیماران متادون'!G111</f>
        <v>0</v>
      </c>
      <c r="M111">
        <f>'بیماران متادون'!H111</f>
        <v>0</v>
      </c>
      <c r="N111">
        <f>'بیماران متادون'!I111</f>
        <v>0</v>
      </c>
      <c r="O111">
        <f>'مصرف متادون'!I111</f>
        <v>0</v>
      </c>
      <c r="P111">
        <f>'مصرف متادون'!J111</f>
        <v>0</v>
      </c>
      <c r="Q111">
        <f>'مصرف متادون'!K111</f>
        <v>0</v>
      </c>
      <c r="R111">
        <f>'مصرف متادون'!L111</f>
        <v>0</v>
      </c>
      <c r="S111">
        <f>'مصرف متادون'!M111</f>
        <v>0</v>
      </c>
      <c r="T111">
        <f>'مصرف متادون'!N111</f>
        <v>0</v>
      </c>
      <c r="U111">
        <f>'مصرف متادون'!O111</f>
        <v>0</v>
      </c>
      <c r="V111">
        <f>'مصرف متادون'!P111</f>
        <v>0</v>
      </c>
      <c r="W111">
        <f>'مصرف متادون'!Q111</f>
        <v>0</v>
      </c>
      <c r="X111">
        <f>'مصرف متادون'!R111</f>
        <v>0</v>
      </c>
      <c r="Y111">
        <f>'مصرف متادون'!S111</f>
        <v>0</v>
      </c>
      <c r="Z111">
        <f>'مصرف متادون'!T111</f>
        <v>0</v>
      </c>
      <c r="AA111">
        <f>'مصرف متادون'!U111</f>
        <v>0</v>
      </c>
      <c r="AB111">
        <f>'مصرف متادون'!V111</f>
        <v>0</v>
      </c>
      <c r="AC111">
        <f>'مصرف متادون'!W111</f>
        <v>0</v>
      </c>
      <c r="AD111">
        <f>'مصرف متادون'!X111</f>
        <v>0</v>
      </c>
      <c r="AE111">
        <f>'مصرف متادون'!Y111</f>
        <v>0</v>
      </c>
      <c r="AF111">
        <f>'مصرف متادون'!Z111</f>
        <v>0</v>
      </c>
      <c r="AG111">
        <f>'مصرف متادون'!AA111</f>
        <v>0</v>
      </c>
      <c r="AH111">
        <f>'مصرف متادون'!AB111</f>
        <v>0</v>
      </c>
      <c r="AI111">
        <f>'مصرف متادون'!AC111</f>
        <v>0</v>
      </c>
      <c r="AJ111">
        <f>'مصرف متادون'!AD111</f>
        <v>0</v>
      </c>
      <c r="AK111">
        <f>'مصرف متادون'!AE111</f>
        <v>0</v>
      </c>
      <c r="AL111">
        <f>'مصرف متادون'!AF111</f>
        <v>0</v>
      </c>
      <c r="AM111">
        <f>'مصرف متادون'!AG111</f>
        <v>0</v>
      </c>
      <c r="AN111">
        <f>'مصرف متادون'!AH111</f>
        <v>0</v>
      </c>
      <c r="AO111">
        <f>'مصرف متادون'!AI111</f>
        <v>0</v>
      </c>
      <c r="AP111">
        <f>'مصرف متادون'!AJ111</f>
        <v>0</v>
      </c>
      <c r="AQ111">
        <f>'مصرف متادون'!AK111</f>
        <v>0</v>
      </c>
      <c r="AR111">
        <f>'مصرف متادون'!AL111</f>
        <v>0</v>
      </c>
      <c r="AS111">
        <f>'مصرف متادون'!AM111</f>
        <v>0</v>
      </c>
      <c r="AT111">
        <f>'مصرف متادون'!AN111</f>
        <v>0</v>
      </c>
    </row>
    <row r="112" spans="1:46" x14ac:dyDescent="0.25">
      <c r="A112" t="str">
        <f>"m"&amp;'مصرف متادون'!A112</f>
        <v>m0</v>
      </c>
      <c r="B112">
        <f>'مصرف متادون'!B112</f>
        <v>0</v>
      </c>
      <c r="C112">
        <f>'مصرف متادون'!C112</f>
        <v>0</v>
      </c>
      <c r="D112">
        <f>'مصرف متادون'!D112</f>
        <v>0</v>
      </c>
      <c r="E112">
        <f>'مصرف متادون'!E112</f>
        <v>0</v>
      </c>
      <c r="F112">
        <f>'مصرف متادون'!F112</f>
        <v>96</v>
      </c>
      <c r="G112">
        <f>'مصرف متادون'!G112</f>
        <v>0</v>
      </c>
      <c r="H112">
        <f>'بیماران متادون'!B112</f>
        <v>0</v>
      </c>
      <c r="I112">
        <f>'بیماران متادون'!C112</f>
        <v>0</v>
      </c>
      <c r="J112">
        <f>'بیماران متادون'!D112</f>
        <v>0</v>
      </c>
      <c r="K112">
        <f>'بیماران متادون'!F112</f>
        <v>0</v>
      </c>
      <c r="L112">
        <f>'بیماران متادون'!G112</f>
        <v>0</v>
      </c>
      <c r="M112">
        <f>'بیماران متادون'!H112</f>
        <v>0</v>
      </c>
      <c r="N112">
        <f>'بیماران متادون'!I112</f>
        <v>0</v>
      </c>
      <c r="O112">
        <f>'مصرف متادون'!I112</f>
        <v>0</v>
      </c>
      <c r="P112">
        <f>'مصرف متادون'!J112</f>
        <v>0</v>
      </c>
      <c r="Q112">
        <f>'مصرف متادون'!K112</f>
        <v>0</v>
      </c>
      <c r="R112">
        <f>'مصرف متادون'!L112</f>
        <v>0</v>
      </c>
      <c r="S112">
        <f>'مصرف متادون'!M112</f>
        <v>0</v>
      </c>
      <c r="T112">
        <f>'مصرف متادون'!N112</f>
        <v>0</v>
      </c>
      <c r="U112">
        <f>'مصرف متادون'!O112</f>
        <v>0</v>
      </c>
      <c r="V112">
        <f>'مصرف متادون'!P112</f>
        <v>0</v>
      </c>
      <c r="W112">
        <f>'مصرف متادون'!Q112</f>
        <v>0</v>
      </c>
      <c r="X112">
        <f>'مصرف متادون'!R112</f>
        <v>0</v>
      </c>
      <c r="Y112">
        <f>'مصرف متادون'!S112</f>
        <v>0</v>
      </c>
      <c r="Z112">
        <f>'مصرف متادون'!T112</f>
        <v>0</v>
      </c>
      <c r="AA112">
        <f>'مصرف متادون'!U112</f>
        <v>0</v>
      </c>
      <c r="AB112">
        <f>'مصرف متادون'!V112</f>
        <v>0</v>
      </c>
      <c r="AC112">
        <f>'مصرف متادون'!W112</f>
        <v>0</v>
      </c>
      <c r="AD112">
        <f>'مصرف متادون'!X112</f>
        <v>0</v>
      </c>
      <c r="AE112">
        <f>'مصرف متادون'!Y112</f>
        <v>0</v>
      </c>
      <c r="AF112">
        <f>'مصرف متادون'!Z112</f>
        <v>0</v>
      </c>
      <c r="AG112">
        <f>'مصرف متادون'!AA112</f>
        <v>0</v>
      </c>
      <c r="AH112">
        <f>'مصرف متادون'!AB112</f>
        <v>0</v>
      </c>
      <c r="AI112">
        <f>'مصرف متادون'!AC112</f>
        <v>0</v>
      </c>
      <c r="AJ112">
        <f>'مصرف متادون'!AD112</f>
        <v>0</v>
      </c>
      <c r="AK112">
        <f>'مصرف متادون'!AE112</f>
        <v>0</v>
      </c>
      <c r="AL112">
        <f>'مصرف متادون'!AF112</f>
        <v>0</v>
      </c>
      <c r="AM112">
        <f>'مصرف متادون'!AG112</f>
        <v>0</v>
      </c>
      <c r="AN112">
        <f>'مصرف متادون'!AH112</f>
        <v>0</v>
      </c>
      <c r="AO112">
        <f>'مصرف متادون'!AI112</f>
        <v>0</v>
      </c>
      <c r="AP112">
        <f>'مصرف متادون'!AJ112</f>
        <v>0</v>
      </c>
      <c r="AQ112">
        <f>'مصرف متادون'!AK112</f>
        <v>0</v>
      </c>
      <c r="AR112">
        <f>'مصرف متادون'!AL112</f>
        <v>0</v>
      </c>
      <c r="AS112">
        <f>'مصرف متادون'!AM112</f>
        <v>0</v>
      </c>
      <c r="AT112">
        <f>'مصرف متادون'!AN112</f>
        <v>0</v>
      </c>
    </row>
    <row r="113" spans="1:46" x14ac:dyDescent="0.25">
      <c r="A113" t="str">
        <f>"m"&amp;'مصرف متادون'!A113</f>
        <v>m0</v>
      </c>
      <c r="B113">
        <f>'مصرف متادون'!B113</f>
        <v>0</v>
      </c>
      <c r="C113">
        <f>'مصرف متادون'!C113</f>
        <v>0</v>
      </c>
      <c r="D113">
        <f>'مصرف متادون'!D113</f>
        <v>0</v>
      </c>
      <c r="E113">
        <f>'مصرف متادون'!E113</f>
        <v>0</v>
      </c>
      <c r="F113">
        <f>'مصرف متادون'!F113</f>
        <v>96</v>
      </c>
      <c r="G113">
        <f>'مصرف متادون'!G113</f>
        <v>0</v>
      </c>
      <c r="H113">
        <f>'بیماران متادون'!B113</f>
        <v>0</v>
      </c>
      <c r="I113">
        <f>'بیماران متادون'!C113</f>
        <v>0</v>
      </c>
      <c r="J113">
        <f>'بیماران متادون'!D113</f>
        <v>0</v>
      </c>
      <c r="K113">
        <f>'بیماران متادون'!F113</f>
        <v>0</v>
      </c>
      <c r="L113">
        <f>'بیماران متادون'!G113</f>
        <v>0</v>
      </c>
      <c r="M113">
        <f>'بیماران متادون'!H113</f>
        <v>0</v>
      </c>
      <c r="N113">
        <f>'بیماران متادون'!I113</f>
        <v>0</v>
      </c>
      <c r="O113">
        <f>'مصرف متادون'!I113</f>
        <v>0</v>
      </c>
      <c r="P113">
        <f>'مصرف متادون'!J113</f>
        <v>0</v>
      </c>
      <c r="Q113">
        <f>'مصرف متادون'!K113</f>
        <v>0</v>
      </c>
      <c r="R113">
        <f>'مصرف متادون'!L113</f>
        <v>0</v>
      </c>
      <c r="S113">
        <f>'مصرف متادون'!M113</f>
        <v>0</v>
      </c>
      <c r="T113">
        <f>'مصرف متادون'!N113</f>
        <v>0</v>
      </c>
      <c r="U113">
        <f>'مصرف متادون'!O113</f>
        <v>0</v>
      </c>
      <c r="V113">
        <f>'مصرف متادون'!P113</f>
        <v>0</v>
      </c>
      <c r="W113">
        <f>'مصرف متادون'!Q113</f>
        <v>0</v>
      </c>
      <c r="X113">
        <f>'مصرف متادون'!R113</f>
        <v>0</v>
      </c>
      <c r="Y113">
        <f>'مصرف متادون'!S113</f>
        <v>0</v>
      </c>
      <c r="Z113">
        <f>'مصرف متادون'!T113</f>
        <v>0</v>
      </c>
      <c r="AA113">
        <f>'مصرف متادون'!U113</f>
        <v>0</v>
      </c>
      <c r="AB113">
        <f>'مصرف متادون'!V113</f>
        <v>0</v>
      </c>
      <c r="AC113">
        <f>'مصرف متادون'!W113</f>
        <v>0</v>
      </c>
      <c r="AD113">
        <f>'مصرف متادون'!X113</f>
        <v>0</v>
      </c>
      <c r="AE113">
        <f>'مصرف متادون'!Y113</f>
        <v>0</v>
      </c>
      <c r="AF113">
        <f>'مصرف متادون'!Z113</f>
        <v>0</v>
      </c>
      <c r="AG113">
        <f>'مصرف متادون'!AA113</f>
        <v>0</v>
      </c>
      <c r="AH113">
        <f>'مصرف متادون'!AB113</f>
        <v>0</v>
      </c>
      <c r="AI113">
        <f>'مصرف متادون'!AC113</f>
        <v>0</v>
      </c>
      <c r="AJ113">
        <f>'مصرف متادون'!AD113</f>
        <v>0</v>
      </c>
      <c r="AK113">
        <f>'مصرف متادون'!AE113</f>
        <v>0</v>
      </c>
      <c r="AL113">
        <f>'مصرف متادون'!AF113</f>
        <v>0</v>
      </c>
      <c r="AM113">
        <f>'مصرف متادون'!AG113</f>
        <v>0</v>
      </c>
      <c r="AN113">
        <f>'مصرف متادون'!AH113</f>
        <v>0</v>
      </c>
      <c r="AO113">
        <f>'مصرف متادون'!AI113</f>
        <v>0</v>
      </c>
      <c r="AP113">
        <f>'مصرف متادون'!AJ113</f>
        <v>0</v>
      </c>
      <c r="AQ113">
        <f>'مصرف متادون'!AK113</f>
        <v>0</v>
      </c>
      <c r="AR113">
        <f>'مصرف متادون'!AL113</f>
        <v>0</v>
      </c>
      <c r="AS113">
        <f>'مصرف متادون'!AM113</f>
        <v>0</v>
      </c>
      <c r="AT113">
        <f>'مصرف متادون'!AN113</f>
        <v>0</v>
      </c>
    </row>
    <row r="114" spans="1:46" x14ac:dyDescent="0.25">
      <c r="A114" t="str">
        <f>"m"&amp;'مصرف متادون'!A114</f>
        <v>m0</v>
      </c>
      <c r="B114">
        <f>'مصرف متادون'!B114</f>
        <v>0</v>
      </c>
      <c r="C114">
        <f>'مصرف متادون'!C114</f>
        <v>0</v>
      </c>
      <c r="D114">
        <f>'مصرف متادون'!D114</f>
        <v>0</v>
      </c>
      <c r="E114">
        <f>'مصرف متادون'!E114</f>
        <v>0</v>
      </c>
      <c r="F114">
        <f>'مصرف متادون'!F114</f>
        <v>96</v>
      </c>
      <c r="G114">
        <f>'مصرف متادون'!G114</f>
        <v>0</v>
      </c>
      <c r="H114">
        <f>'بیماران متادون'!B114</f>
        <v>0</v>
      </c>
      <c r="I114">
        <f>'بیماران متادون'!C114</f>
        <v>0</v>
      </c>
      <c r="J114">
        <f>'بیماران متادون'!D114</f>
        <v>0</v>
      </c>
      <c r="K114">
        <f>'بیماران متادون'!F114</f>
        <v>0</v>
      </c>
      <c r="L114">
        <f>'بیماران متادون'!G114</f>
        <v>0</v>
      </c>
      <c r="M114">
        <f>'بیماران متادون'!H114</f>
        <v>0</v>
      </c>
      <c r="N114">
        <f>'بیماران متادون'!I114</f>
        <v>0</v>
      </c>
      <c r="O114">
        <f>'مصرف متادون'!I114</f>
        <v>0</v>
      </c>
      <c r="P114">
        <f>'مصرف متادون'!J114</f>
        <v>0</v>
      </c>
      <c r="Q114">
        <f>'مصرف متادون'!K114</f>
        <v>0</v>
      </c>
      <c r="R114">
        <f>'مصرف متادون'!L114</f>
        <v>0</v>
      </c>
      <c r="S114">
        <f>'مصرف متادون'!M114</f>
        <v>0</v>
      </c>
      <c r="T114">
        <f>'مصرف متادون'!N114</f>
        <v>0</v>
      </c>
      <c r="U114">
        <f>'مصرف متادون'!O114</f>
        <v>0</v>
      </c>
      <c r="V114">
        <f>'مصرف متادون'!P114</f>
        <v>0</v>
      </c>
      <c r="W114">
        <f>'مصرف متادون'!Q114</f>
        <v>0</v>
      </c>
      <c r="X114">
        <f>'مصرف متادون'!R114</f>
        <v>0</v>
      </c>
      <c r="Y114">
        <f>'مصرف متادون'!S114</f>
        <v>0</v>
      </c>
      <c r="Z114">
        <f>'مصرف متادون'!T114</f>
        <v>0</v>
      </c>
      <c r="AA114">
        <f>'مصرف متادون'!U114</f>
        <v>0</v>
      </c>
      <c r="AB114">
        <f>'مصرف متادون'!V114</f>
        <v>0</v>
      </c>
      <c r="AC114">
        <f>'مصرف متادون'!W114</f>
        <v>0</v>
      </c>
      <c r="AD114">
        <f>'مصرف متادون'!X114</f>
        <v>0</v>
      </c>
      <c r="AE114">
        <f>'مصرف متادون'!Y114</f>
        <v>0</v>
      </c>
      <c r="AF114">
        <f>'مصرف متادون'!Z114</f>
        <v>0</v>
      </c>
      <c r="AG114">
        <f>'مصرف متادون'!AA114</f>
        <v>0</v>
      </c>
      <c r="AH114">
        <f>'مصرف متادون'!AB114</f>
        <v>0</v>
      </c>
      <c r="AI114">
        <f>'مصرف متادون'!AC114</f>
        <v>0</v>
      </c>
      <c r="AJ114">
        <f>'مصرف متادون'!AD114</f>
        <v>0</v>
      </c>
      <c r="AK114">
        <f>'مصرف متادون'!AE114</f>
        <v>0</v>
      </c>
      <c r="AL114">
        <f>'مصرف متادون'!AF114</f>
        <v>0</v>
      </c>
      <c r="AM114">
        <f>'مصرف متادون'!AG114</f>
        <v>0</v>
      </c>
      <c r="AN114">
        <f>'مصرف متادون'!AH114</f>
        <v>0</v>
      </c>
      <c r="AO114">
        <f>'مصرف متادون'!AI114</f>
        <v>0</v>
      </c>
      <c r="AP114">
        <f>'مصرف متادون'!AJ114</f>
        <v>0</v>
      </c>
      <c r="AQ114">
        <f>'مصرف متادون'!AK114</f>
        <v>0</v>
      </c>
      <c r="AR114">
        <f>'مصرف متادون'!AL114</f>
        <v>0</v>
      </c>
      <c r="AS114">
        <f>'مصرف متادون'!AM114</f>
        <v>0</v>
      </c>
      <c r="AT114">
        <f>'مصرف متادون'!AN114</f>
        <v>0</v>
      </c>
    </row>
    <row r="115" spans="1:46" x14ac:dyDescent="0.25">
      <c r="A115" t="str">
        <f>"m"&amp;'مصرف متادون'!A115</f>
        <v>m0</v>
      </c>
      <c r="B115">
        <f>'مصرف متادون'!B115</f>
        <v>0</v>
      </c>
      <c r="C115">
        <f>'مصرف متادون'!C115</f>
        <v>0</v>
      </c>
      <c r="D115">
        <f>'مصرف متادون'!D115</f>
        <v>0</v>
      </c>
      <c r="E115">
        <f>'مصرف متادون'!E115</f>
        <v>0</v>
      </c>
      <c r="F115">
        <f>'مصرف متادون'!F115</f>
        <v>96</v>
      </c>
      <c r="G115">
        <f>'مصرف متادون'!G115</f>
        <v>0</v>
      </c>
      <c r="H115">
        <f>'بیماران متادون'!B115</f>
        <v>0</v>
      </c>
      <c r="I115">
        <f>'بیماران متادون'!C115</f>
        <v>0</v>
      </c>
      <c r="J115">
        <f>'بیماران متادون'!D115</f>
        <v>0</v>
      </c>
      <c r="K115">
        <f>'بیماران متادون'!F115</f>
        <v>0</v>
      </c>
      <c r="L115">
        <f>'بیماران متادون'!G115</f>
        <v>0</v>
      </c>
      <c r="M115">
        <f>'بیماران متادون'!H115</f>
        <v>0</v>
      </c>
      <c r="N115">
        <f>'بیماران متادون'!I115</f>
        <v>0</v>
      </c>
      <c r="O115">
        <f>'مصرف متادون'!I115</f>
        <v>0</v>
      </c>
      <c r="P115">
        <f>'مصرف متادون'!J115</f>
        <v>0</v>
      </c>
      <c r="Q115">
        <f>'مصرف متادون'!K115</f>
        <v>0</v>
      </c>
      <c r="R115">
        <f>'مصرف متادون'!L115</f>
        <v>0</v>
      </c>
      <c r="S115">
        <f>'مصرف متادون'!M115</f>
        <v>0</v>
      </c>
      <c r="T115">
        <f>'مصرف متادون'!N115</f>
        <v>0</v>
      </c>
      <c r="U115">
        <f>'مصرف متادون'!O115</f>
        <v>0</v>
      </c>
      <c r="V115">
        <f>'مصرف متادون'!P115</f>
        <v>0</v>
      </c>
      <c r="W115">
        <f>'مصرف متادون'!Q115</f>
        <v>0</v>
      </c>
      <c r="X115">
        <f>'مصرف متادون'!R115</f>
        <v>0</v>
      </c>
      <c r="Y115">
        <f>'مصرف متادون'!S115</f>
        <v>0</v>
      </c>
      <c r="Z115">
        <f>'مصرف متادون'!T115</f>
        <v>0</v>
      </c>
      <c r="AA115">
        <f>'مصرف متادون'!U115</f>
        <v>0</v>
      </c>
      <c r="AB115">
        <f>'مصرف متادون'!V115</f>
        <v>0</v>
      </c>
      <c r="AC115">
        <f>'مصرف متادون'!W115</f>
        <v>0</v>
      </c>
      <c r="AD115">
        <f>'مصرف متادون'!X115</f>
        <v>0</v>
      </c>
      <c r="AE115">
        <f>'مصرف متادون'!Y115</f>
        <v>0</v>
      </c>
      <c r="AF115">
        <f>'مصرف متادون'!Z115</f>
        <v>0</v>
      </c>
      <c r="AG115">
        <f>'مصرف متادون'!AA115</f>
        <v>0</v>
      </c>
      <c r="AH115">
        <f>'مصرف متادون'!AB115</f>
        <v>0</v>
      </c>
      <c r="AI115">
        <f>'مصرف متادون'!AC115</f>
        <v>0</v>
      </c>
      <c r="AJ115">
        <f>'مصرف متادون'!AD115</f>
        <v>0</v>
      </c>
      <c r="AK115">
        <f>'مصرف متادون'!AE115</f>
        <v>0</v>
      </c>
      <c r="AL115">
        <f>'مصرف متادون'!AF115</f>
        <v>0</v>
      </c>
      <c r="AM115">
        <f>'مصرف متادون'!AG115</f>
        <v>0</v>
      </c>
      <c r="AN115">
        <f>'مصرف متادون'!AH115</f>
        <v>0</v>
      </c>
      <c r="AO115">
        <f>'مصرف متادون'!AI115</f>
        <v>0</v>
      </c>
      <c r="AP115">
        <f>'مصرف متادون'!AJ115</f>
        <v>0</v>
      </c>
      <c r="AQ115">
        <f>'مصرف متادون'!AK115</f>
        <v>0</v>
      </c>
      <c r="AR115">
        <f>'مصرف متادون'!AL115</f>
        <v>0</v>
      </c>
      <c r="AS115">
        <f>'مصرف متادون'!AM115</f>
        <v>0</v>
      </c>
      <c r="AT115">
        <f>'مصرف متادون'!AN115</f>
        <v>0</v>
      </c>
    </row>
    <row r="116" spans="1:46" x14ac:dyDescent="0.25">
      <c r="A116" t="str">
        <f>"m"&amp;'مصرف متادون'!A116</f>
        <v>m0</v>
      </c>
      <c r="B116">
        <f>'مصرف متادون'!B116</f>
        <v>0</v>
      </c>
      <c r="C116">
        <f>'مصرف متادون'!C116</f>
        <v>0</v>
      </c>
      <c r="D116">
        <f>'مصرف متادون'!D116</f>
        <v>0</v>
      </c>
      <c r="E116">
        <f>'مصرف متادون'!E116</f>
        <v>0</v>
      </c>
      <c r="F116">
        <f>'مصرف متادون'!F116</f>
        <v>96</v>
      </c>
      <c r="G116">
        <f>'مصرف متادون'!G116</f>
        <v>0</v>
      </c>
      <c r="H116">
        <f>'بیماران متادون'!B116</f>
        <v>0</v>
      </c>
      <c r="I116">
        <f>'بیماران متادون'!C116</f>
        <v>0</v>
      </c>
      <c r="J116">
        <f>'بیماران متادون'!D116</f>
        <v>0</v>
      </c>
      <c r="K116">
        <f>'بیماران متادون'!F116</f>
        <v>0</v>
      </c>
      <c r="L116">
        <f>'بیماران متادون'!G116</f>
        <v>0</v>
      </c>
      <c r="M116">
        <f>'بیماران متادون'!H116</f>
        <v>0</v>
      </c>
      <c r="N116">
        <f>'بیماران متادون'!I116</f>
        <v>0</v>
      </c>
      <c r="O116">
        <f>'مصرف متادون'!I116</f>
        <v>0</v>
      </c>
      <c r="P116">
        <f>'مصرف متادون'!J116</f>
        <v>0</v>
      </c>
      <c r="Q116">
        <f>'مصرف متادون'!K116</f>
        <v>0</v>
      </c>
      <c r="R116">
        <f>'مصرف متادون'!L116</f>
        <v>0</v>
      </c>
      <c r="S116">
        <f>'مصرف متادون'!M116</f>
        <v>0</v>
      </c>
      <c r="T116">
        <f>'مصرف متادون'!N116</f>
        <v>0</v>
      </c>
      <c r="U116">
        <f>'مصرف متادون'!O116</f>
        <v>0</v>
      </c>
      <c r="V116">
        <f>'مصرف متادون'!P116</f>
        <v>0</v>
      </c>
      <c r="W116">
        <f>'مصرف متادون'!Q116</f>
        <v>0</v>
      </c>
      <c r="X116">
        <f>'مصرف متادون'!R116</f>
        <v>0</v>
      </c>
      <c r="Y116">
        <f>'مصرف متادون'!S116</f>
        <v>0</v>
      </c>
      <c r="Z116">
        <f>'مصرف متادون'!T116</f>
        <v>0</v>
      </c>
      <c r="AA116">
        <f>'مصرف متادون'!U116</f>
        <v>0</v>
      </c>
      <c r="AB116">
        <f>'مصرف متادون'!V116</f>
        <v>0</v>
      </c>
      <c r="AC116">
        <f>'مصرف متادون'!W116</f>
        <v>0</v>
      </c>
      <c r="AD116">
        <f>'مصرف متادون'!X116</f>
        <v>0</v>
      </c>
      <c r="AE116">
        <f>'مصرف متادون'!Y116</f>
        <v>0</v>
      </c>
      <c r="AF116">
        <f>'مصرف متادون'!Z116</f>
        <v>0</v>
      </c>
      <c r="AG116">
        <f>'مصرف متادون'!AA116</f>
        <v>0</v>
      </c>
      <c r="AH116">
        <f>'مصرف متادون'!AB116</f>
        <v>0</v>
      </c>
      <c r="AI116">
        <f>'مصرف متادون'!AC116</f>
        <v>0</v>
      </c>
      <c r="AJ116">
        <f>'مصرف متادون'!AD116</f>
        <v>0</v>
      </c>
      <c r="AK116">
        <f>'مصرف متادون'!AE116</f>
        <v>0</v>
      </c>
      <c r="AL116">
        <f>'مصرف متادون'!AF116</f>
        <v>0</v>
      </c>
      <c r="AM116">
        <f>'مصرف متادون'!AG116</f>
        <v>0</v>
      </c>
      <c r="AN116">
        <f>'مصرف متادون'!AH116</f>
        <v>0</v>
      </c>
      <c r="AO116">
        <f>'مصرف متادون'!AI116</f>
        <v>0</v>
      </c>
      <c r="AP116">
        <f>'مصرف متادون'!AJ116</f>
        <v>0</v>
      </c>
      <c r="AQ116">
        <f>'مصرف متادون'!AK116</f>
        <v>0</v>
      </c>
      <c r="AR116">
        <f>'مصرف متادون'!AL116</f>
        <v>0</v>
      </c>
      <c r="AS116">
        <f>'مصرف متادون'!AM116</f>
        <v>0</v>
      </c>
      <c r="AT116">
        <f>'مصرف متادون'!AN116</f>
        <v>0</v>
      </c>
    </row>
    <row r="117" spans="1:46" x14ac:dyDescent="0.25">
      <c r="A117" t="str">
        <f>"m"&amp;'مصرف متادون'!A117</f>
        <v>m0</v>
      </c>
      <c r="B117">
        <f>'مصرف متادون'!B117</f>
        <v>0</v>
      </c>
      <c r="C117">
        <f>'مصرف متادون'!C117</f>
        <v>0</v>
      </c>
      <c r="D117">
        <f>'مصرف متادون'!D117</f>
        <v>0</v>
      </c>
      <c r="E117">
        <f>'مصرف متادون'!E117</f>
        <v>0</v>
      </c>
      <c r="F117">
        <f>'مصرف متادون'!F117</f>
        <v>96</v>
      </c>
      <c r="G117">
        <f>'مصرف متادون'!G117</f>
        <v>0</v>
      </c>
      <c r="H117">
        <f>'بیماران متادون'!B117</f>
        <v>0</v>
      </c>
      <c r="I117">
        <f>'بیماران متادون'!C117</f>
        <v>0</v>
      </c>
      <c r="J117">
        <f>'بیماران متادون'!D117</f>
        <v>0</v>
      </c>
      <c r="K117">
        <f>'بیماران متادون'!F117</f>
        <v>0</v>
      </c>
      <c r="L117">
        <f>'بیماران متادون'!G117</f>
        <v>0</v>
      </c>
      <c r="M117">
        <f>'بیماران متادون'!H117</f>
        <v>0</v>
      </c>
      <c r="N117">
        <f>'بیماران متادون'!I117</f>
        <v>0</v>
      </c>
      <c r="O117">
        <f>'مصرف متادون'!I117</f>
        <v>0</v>
      </c>
      <c r="P117">
        <f>'مصرف متادون'!J117</f>
        <v>0</v>
      </c>
      <c r="Q117">
        <f>'مصرف متادون'!K117</f>
        <v>0</v>
      </c>
      <c r="R117">
        <f>'مصرف متادون'!L117</f>
        <v>0</v>
      </c>
      <c r="S117">
        <f>'مصرف متادون'!M117</f>
        <v>0</v>
      </c>
      <c r="T117">
        <f>'مصرف متادون'!N117</f>
        <v>0</v>
      </c>
      <c r="U117">
        <f>'مصرف متادون'!O117</f>
        <v>0</v>
      </c>
      <c r="V117">
        <f>'مصرف متادون'!P117</f>
        <v>0</v>
      </c>
      <c r="W117">
        <f>'مصرف متادون'!Q117</f>
        <v>0</v>
      </c>
      <c r="X117">
        <f>'مصرف متادون'!R117</f>
        <v>0</v>
      </c>
      <c r="Y117">
        <f>'مصرف متادون'!S117</f>
        <v>0</v>
      </c>
      <c r="Z117">
        <f>'مصرف متادون'!T117</f>
        <v>0</v>
      </c>
      <c r="AA117">
        <f>'مصرف متادون'!U117</f>
        <v>0</v>
      </c>
      <c r="AB117">
        <f>'مصرف متادون'!V117</f>
        <v>0</v>
      </c>
      <c r="AC117">
        <f>'مصرف متادون'!W117</f>
        <v>0</v>
      </c>
      <c r="AD117">
        <f>'مصرف متادون'!X117</f>
        <v>0</v>
      </c>
      <c r="AE117">
        <f>'مصرف متادون'!Y117</f>
        <v>0</v>
      </c>
      <c r="AF117">
        <f>'مصرف متادون'!Z117</f>
        <v>0</v>
      </c>
      <c r="AG117">
        <f>'مصرف متادون'!AA117</f>
        <v>0</v>
      </c>
      <c r="AH117">
        <f>'مصرف متادون'!AB117</f>
        <v>0</v>
      </c>
      <c r="AI117">
        <f>'مصرف متادون'!AC117</f>
        <v>0</v>
      </c>
      <c r="AJ117">
        <f>'مصرف متادون'!AD117</f>
        <v>0</v>
      </c>
      <c r="AK117">
        <f>'مصرف متادون'!AE117</f>
        <v>0</v>
      </c>
      <c r="AL117">
        <f>'مصرف متادون'!AF117</f>
        <v>0</v>
      </c>
      <c r="AM117">
        <f>'مصرف متادون'!AG117</f>
        <v>0</v>
      </c>
      <c r="AN117">
        <f>'مصرف متادون'!AH117</f>
        <v>0</v>
      </c>
      <c r="AO117">
        <f>'مصرف متادون'!AI117</f>
        <v>0</v>
      </c>
      <c r="AP117">
        <f>'مصرف متادون'!AJ117</f>
        <v>0</v>
      </c>
      <c r="AQ117">
        <f>'مصرف متادون'!AK117</f>
        <v>0</v>
      </c>
      <c r="AR117">
        <f>'مصرف متادون'!AL117</f>
        <v>0</v>
      </c>
      <c r="AS117">
        <f>'مصرف متادون'!AM117</f>
        <v>0</v>
      </c>
      <c r="AT117">
        <f>'مصرف متادون'!AN117</f>
        <v>0</v>
      </c>
    </row>
    <row r="118" spans="1:46" x14ac:dyDescent="0.25">
      <c r="A118" t="str">
        <f>"m"&amp;'مصرف متادون'!A118</f>
        <v>m0</v>
      </c>
      <c r="B118">
        <f>'مصرف متادون'!B118</f>
        <v>0</v>
      </c>
      <c r="C118">
        <f>'مصرف متادون'!C118</f>
        <v>0</v>
      </c>
      <c r="D118">
        <f>'مصرف متادون'!D118</f>
        <v>0</v>
      </c>
      <c r="E118">
        <f>'مصرف متادون'!E118</f>
        <v>0</v>
      </c>
      <c r="F118">
        <f>'مصرف متادون'!F118</f>
        <v>96</v>
      </c>
      <c r="G118">
        <f>'مصرف متادون'!G118</f>
        <v>0</v>
      </c>
      <c r="H118">
        <f>'بیماران متادون'!B118</f>
        <v>0</v>
      </c>
      <c r="I118">
        <f>'بیماران متادون'!C118</f>
        <v>0</v>
      </c>
      <c r="J118">
        <f>'بیماران متادون'!D118</f>
        <v>0</v>
      </c>
      <c r="K118">
        <f>'بیماران متادون'!F118</f>
        <v>0</v>
      </c>
      <c r="L118">
        <f>'بیماران متادون'!G118</f>
        <v>0</v>
      </c>
      <c r="M118">
        <f>'بیماران متادون'!H118</f>
        <v>0</v>
      </c>
      <c r="N118">
        <f>'بیماران متادون'!I118</f>
        <v>0</v>
      </c>
      <c r="O118">
        <f>'مصرف متادون'!I118</f>
        <v>0</v>
      </c>
      <c r="P118">
        <f>'مصرف متادون'!J118</f>
        <v>0</v>
      </c>
      <c r="Q118">
        <f>'مصرف متادون'!K118</f>
        <v>0</v>
      </c>
      <c r="R118">
        <f>'مصرف متادون'!L118</f>
        <v>0</v>
      </c>
      <c r="S118">
        <f>'مصرف متادون'!M118</f>
        <v>0</v>
      </c>
      <c r="T118">
        <f>'مصرف متادون'!N118</f>
        <v>0</v>
      </c>
      <c r="U118">
        <f>'مصرف متادون'!O118</f>
        <v>0</v>
      </c>
      <c r="V118">
        <f>'مصرف متادون'!P118</f>
        <v>0</v>
      </c>
      <c r="W118">
        <f>'مصرف متادون'!Q118</f>
        <v>0</v>
      </c>
      <c r="X118">
        <f>'مصرف متادون'!R118</f>
        <v>0</v>
      </c>
      <c r="Y118">
        <f>'مصرف متادون'!S118</f>
        <v>0</v>
      </c>
      <c r="Z118">
        <f>'مصرف متادون'!T118</f>
        <v>0</v>
      </c>
      <c r="AA118">
        <f>'مصرف متادون'!U118</f>
        <v>0</v>
      </c>
      <c r="AB118">
        <f>'مصرف متادون'!V118</f>
        <v>0</v>
      </c>
      <c r="AC118">
        <f>'مصرف متادون'!W118</f>
        <v>0</v>
      </c>
      <c r="AD118">
        <f>'مصرف متادون'!X118</f>
        <v>0</v>
      </c>
      <c r="AE118">
        <f>'مصرف متادون'!Y118</f>
        <v>0</v>
      </c>
      <c r="AF118">
        <f>'مصرف متادون'!Z118</f>
        <v>0</v>
      </c>
      <c r="AG118">
        <f>'مصرف متادون'!AA118</f>
        <v>0</v>
      </c>
      <c r="AH118">
        <f>'مصرف متادون'!AB118</f>
        <v>0</v>
      </c>
      <c r="AI118">
        <f>'مصرف متادون'!AC118</f>
        <v>0</v>
      </c>
      <c r="AJ118">
        <f>'مصرف متادون'!AD118</f>
        <v>0</v>
      </c>
      <c r="AK118">
        <f>'مصرف متادون'!AE118</f>
        <v>0</v>
      </c>
      <c r="AL118">
        <f>'مصرف متادون'!AF118</f>
        <v>0</v>
      </c>
      <c r="AM118">
        <f>'مصرف متادون'!AG118</f>
        <v>0</v>
      </c>
      <c r="AN118">
        <f>'مصرف متادون'!AH118</f>
        <v>0</v>
      </c>
      <c r="AO118">
        <f>'مصرف متادون'!AI118</f>
        <v>0</v>
      </c>
      <c r="AP118">
        <f>'مصرف متادون'!AJ118</f>
        <v>0</v>
      </c>
      <c r="AQ118">
        <f>'مصرف متادون'!AK118</f>
        <v>0</v>
      </c>
      <c r="AR118">
        <f>'مصرف متادون'!AL118</f>
        <v>0</v>
      </c>
      <c r="AS118">
        <f>'مصرف متادون'!AM118</f>
        <v>0</v>
      </c>
      <c r="AT118">
        <f>'مصرف متادون'!AN118</f>
        <v>0</v>
      </c>
    </row>
    <row r="119" spans="1:46" x14ac:dyDescent="0.25">
      <c r="A119" t="str">
        <f>"m"&amp;'مصرف متادون'!A119</f>
        <v>m0</v>
      </c>
      <c r="B119">
        <f>'مصرف متادون'!B119</f>
        <v>0</v>
      </c>
      <c r="C119">
        <f>'مصرف متادون'!C119</f>
        <v>0</v>
      </c>
      <c r="D119">
        <f>'مصرف متادون'!D119</f>
        <v>0</v>
      </c>
      <c r="E119">
        <f>'مصرف متادون'!E119</f>
        <v>0</v>
      </c>
      <c r="F119">
        <f>'مصرف متادون'!F119</f>
        <v>96</v>
      </c>
      <c r="G119">
        <f>'مصرف متادون'!G119</f>
        <v>0</v>
      </c>
      <c r="H119">
        <f>'بیماران متادون'!B119</f>
        <v>0</v>
      </c>
      <c r="I119">
        <f>'بیماران متادون'!C119</f>
        <v>0</v>
      </c>
      <c r="J119">
        <f>'بیماران متادون'!D119</f>
        <v>0</v>
      </c>
      <c r="K119">
        <f>'بیماران متادون'!F119</f>
        <v>0</v>
      </c>
      <c r="L119">
        <f>'بیماران متادون'!G119</f>
        <v>0</v>
      </c>
      <c r="M119">
        <f>'بیماران متادون'!H119</f>
        <v>0</v>
      </c>
      <c r="N119">
        <f>'بیماران متادون'!I119</f>
        <v>0</v>
      </c>
      <c r="O119">
        <f>'مصرف متادون'!I119</f>
        <v>0</v>
      </c>
      <c r="P119">
        <f>'مصرف متادون'!J119</f>
        <v>0</v>
      </c>
      <c r="Q119">
        <f>'مصرف متادون'!K119</f>
        <v>0</v>
      </c>
      <c r="R119">
        <f>'مصرف متادون'!L119</f>
        <v>0</v>
      </c>
      <c r="S119">
        <f>'مصرف متادون'!M119</f>
        <v>0</v>
      </c>
      <c r="T119">
        <f>'مصرف متادون'!N119</f>
        <v>0</v>
      </c>
      <c r="U119">
        <f>'مصرف متادون'!O119</f>
        <v>0</v>
      </c>
      <c r="V119">
        <f>'مصرف متادون'!P119</f>
        <v>0</v>
      </c>
      <c r="W119">
        <f>'مصرف متادون'!Q119</f>
        <v>0</v>
      </c>
      <c r="X119">
        <f>'مصرف متادون'!R119</f>
        <v>0</v>
      </c>
      <c r="Y119">
        <f>'مصرف متادون'!S119</f>
        <v>0</v>
      </c>
      <c r="Z119">
        <f>'مصرف متادون'!T119</f>
        <v>0</v>
      </c>
      <c r="AA119">
        <f>'مصرف متادون'!U119</f>
        <v>0</v>
      </c>
      <c r="AB119">
        <f>'مصرف متادون'!V119</f>
        <v>0</v>
      </c>
      <c r="AC119">
        <f>'مصرف متادون'!W119</f>
        <v>0</v>
      </c>
      <c r="AD119">
        <f>'مصرف متادون'!X119</f>
        <v>0</v>
      </c>
      <c r="AE119">
        <f>'مصرف متادون'!Y119</f>
        <v>0</v>
      </c>
      <c r="AF119">
        <f>'مصرف متادون'!Z119</f>
        <v>0</v>
      </c>
      <c r="AG119">
        <f>'مصرف متادون'!AA119</f>
        <v>0</v>
      </c>
      <c r="AH119">
        <f>'مصرف متادون'!AB119</f>
        <v>0</v>
      </c>
      <c r="AI119">
        <f>'مصرف متادون'!AC119</f>
        <v>0</v>
      </c>
      <c r="AJ119">
        <f>'مصرف متادون'!AD119</f>
        <v>0</v>
      </c>
      <c r="AK119">
        <f>'مصرف متادون'!AE119</f>
        <v>0</v>
      </c>
      <c r="AL119">
        <f>'مصرف متادون'!AF119</f>
        <v>0</v>
      </c>
      <c r="AM119">
        <f>'مصرف متادون'!AG119</f>
        <v>0</v>
      </c>
      <c r="AN119">
        <f>'مصرف متادون'!AH119</f>
        <v>0</v>
      </c>
      <c r="AO119">
        <f>'مصرف متادون'!AI119</f>
        <v>0</v>
      </c>
      <c r="AP119">
        <f>'مصرف متادون'!AJ119</f>
        <v>0</v>
      </c>
      <c r="AQ119">
        <f>'مصرف متادون'!AK119</f>
        <v>0</v>
      </c>
      <c r="AR119">
        <f>'مصرف متادون'!AL119</f>
        <v>0</v>
      </c>
      <c r="AS119">
        <f>'مصرف متادون'!AM119</f>
        <v>0</v>
      </c>
      <c r="AT119">
        <f>'مصرف متادون'!AN119</f>
        <v>0</v>
      </c>
    </row>
    <row r="120" spans="1:46" x14ac:dyDescent="0.25">
      <c r="A120" t="str">
        <f>"m"&amp;'مصرف متادون'!A120</f>
        <v>m0</v>
      </c>
      <c r="B120">
        <f>'مصرف متادون'!B120</f>
        <v>0</v>
      </c>
      <c r="C120">
        <f>'مصرف متادون'!C120</f>
        <v>0</v>
      </c>
      <c r="D120">
        <f>'مصرف متادون'!D120</f>
        <v>0</v>
      </c>
      <c r="E120">
        <f>'مصرف متادون'!E120</f>
        <v>0</v>
      </c>
      <c r="F120">
        <f>'مصرف متادون'!F120</f>
        <v>96</v>
      </c>
      <c r="G120">
        <f>'مصرف متادون'!G120</f>
        <v>0</v>
      </c>
      <c r="H120">
        <f>'بیماران متادون'!B120</f>
        <v>0</v>
      </c>
      <c r="I120">
        <f>'بیماران متادون'!C120</f>
        <v>0</v>
      </c>
      <c r="J120">
        <f>'بیماران متادون'!D120</f>
        <v>0</v>
      </c>
      <c r="K120">
        <f>'بیماران متادون'!F120</f>
        <v>0</v>
      </c>
      <c r="L120">
        <f>'بیماران متادون'!G120</f>
        <v>0</v>
      </c>
      <c r="M120">
        <f>'بیماران متادون'!H120</f>
        <v>0</v>
      </c>
      <c r="N120">
        <f>'بیماران متادون'!I120</f>
        <v>0</v>
      </c>
      <c r="O120">
        <f>'مصرف متادون'!I120</f>
        <v>0</v>
      </c>
      <c r="P120">
        <f>'مصرف متادون'!J120</f>
        <v>0</v>
      </c>
      <c r="Q120">
        <f>'مصرف متادون'!K120</f>
        <v>0</v>
      </c>
      <c r="R120">
        <f>'مصرف متادون'!L120</f>
        <v>0</v>
      </c>
      <c r="S120">
        <f>'مصرف متادون'!M120</f>
        <v>0</v>
      </c>
      <c r="T120">
        <f>'مصرف متادون'!N120</f>
        <v>0</v>
      </c>
      <c r="U120">
        <f>'مصرف متادون'!O120</f>
        <v>0</v>
      </c>
      <c r="V120">
        <f>'مصرف متادون'!P120</f>
        <v>0</v>
      </c>
      <c r="W120">
        <f>'مصرف متادون'!Q120</f>
        <v>0</v>
      </c>
      <c r="X120">
        <f>'مصرف متادون'!R120</f>
        <v>0</v>
      </c>
      <c r="Y120">
        <f>'مصرف متادون'!S120</f>
        <v>0</v>
      </c>
      <c r="Z120">
        <f>'مصرف متادون'!T120</f>
        <v>0</v>
      </c>
      <c r="AA120">
        <f>'مصرف متادون'!U120</f>
        <v>0</v>
      </c>
      <c r="AB120">
        <f>'مصرف متادون'!V120</f>
        <v>0</v>
      </c>
      <c r="AC120">
        <f>'مصرف متادون'!W120</f>
        <v>0</v>
      </c>
      <c r="AD120">
        <f>'مصرف متادون'!X120</f>
        <v>0</v>
      </c>
      <c r="AE120">
        <f>'مصرف متادون'!Y120</f>
        <v>0</v>
      </c>
      <c r="AF120">
        <f>'مصرف متادون'!Z120</f>
        <v>0</v>
      </c>
      <c r="AG120">
        <f>'مصرف متادون'!AA120</f>
        <v>0</v>
      </c>
      <c r="AH120">
        <f>'مصرف متادون'!AB120</f>
        <v>0</v>
      </c>
      <c r="AI120">
        <f>'مصرف متادون'!AC120</f>
        <v>0</v>
      </c>
      <c r="AJ120">
        <f>'مصرف متادون'!AD120</f>
        <v>0</v>
      </c>
      <c r="AK120">
        <f>'مصرف متادون'!AE120</f>
        <v>0</v>
      </c>
      <c r="AL120">
        <f>'مصرف متادون'!AF120</f>
        <v>0</v>
      </c>
      <c r="AM120">
        <f>'مصرف متادون'!AG120</f>
        <v>0</v>
      </c>
      <c r="AN120">
        <f>'مصرف متادون'!AH120</f>
        <v>0</v>
      </c>
      <c r="AO120">
        <f>'مصرف متادون'!AI120</f>
        <v>0</v>
      </c>
      <c r="AP120">
        <f>'مصرف متادون'!AJ120</f>
        <v>0</v>
      </c>
      <c r="AQ120">
        <f>'مصرف متادون'!AK120</f>
        <v>0</v>
      </c>
      <c r="AR120">
        <f>'مصرف متادون'!AL120</f>
        <v>0</v>
      </c>
      <c r="AS120">
        <f>'مصرف متادون'!AM120</f>
        <v>0</v>
      </c>
      <c r="AT120">
        <f>'مصرف متادون'!AN120</f>
        <v>0</v>
      </c>
    </row>
    <row r="121" spans="1:46" x14ac:dyDescent="0.25">
      <c r="A121" t="str">
        <f>"m"&amp;'مصرف متادون'!A121</f>
        <v>m0</v>
      </c>
      <c r="B121">
        <f>'مصرف متادون'!B121</f>
        <v>0</v>
      </c>
      <c r="C121">
        <f>'مصرف متادون'!C121</f>
        <v>0</v>
      </c>
      <c r="D121">
        <f>'مصرف متادون'!D121</f>
        <v>0</v>
      </c>
      <c r="E121">
        <f>'مصرف متادون'!E121</f>
        <v>0</v>
      </c>
      <c r="F121">
        <f>'مصرف متادون'!F121</f>
        <v>96</v>
      </c>
      <c r="G121">
        <f>'مصرف متادون'!G121</f>
        <v>0</v>
      </c>
      <c r="H121">
        <f>'بیماران متادون'!B121</f>
        <v>0</v>
      </c>
      <c r="I121">
        <f>'بیماران متادون'!C121</f>
        <v>0</v>
      </c>
      <c r="J121">
        <f>'بیماران متادون'!D121</f>
        <v>0</v>
      </c>
      <c r="K121">
        <f>'بیماران متادون'!F121</f>
        <v>0</v>
      </c>
      <c r="L121">
        <f>'بیماران متادون'!G121</f>
        <v>0</v>
      </c>
      <c r="M121">
        <f>'بیماران متادون'!H121</f>
        <v>0</v>
      </c>
      <c r="N121">
        <f>'بیماران متادون'!I121</f>
        <v>0</v>
      </c>
      <c r="O121">
        <f>'مصرف متادون'!I121</f>
        <v>0</v>
      </c>
      <c r="P121">
        <f>'مصرف متادون'!J121</f>
        <v>0</v>
      </c>
      <c r="Q121">
        <f>'مصرف متادون'!K121</f>
        <v>0</v>
      </c>
      <c r="R121">
        <f>'مصرف متادون'!L121</f>
        <v>0</v>
      </c>
      <c r="S121">
        <f>'مصرف متادون'!M121</f>
        <v>0</v>
      </c>
      <c r="T121">
        <f>'مصرف متادون'!N121</f>
        <v>0</v>
      </c>
      <c r="U121">
        <f>'مصرف متادون'!O121</f>
        <v>0</v>
      </c>
      <c r="V121">
        <f>'مصرف متادون'!P121</f>
        <v>0</v>
      </c>
      <c r="W121">
        <f>'مصرف متادون'!Q121</f>
        <v>0</v>
      </c>
      <c r="X121">
        <f>'مصرف متادون'!R121</f>
        <v>0</v>
      </c>
      <c r="Y121">
        <f>'مصرف متادون'!S121</f>
        <v>0</v>
      </c>
      <c r="Z121">
        <f>'مصرف متادون'!T121</f>
        <v>0</v>
      </c>
      <c r="AA121">
        <f>'مصرف متادون'!U121</f>
        <v>0</v>
      </c>
      <c r="AB121">
        <f>'مصرف متادون'!V121</f>
        <v>0</v>
      </c>
      <c r="AC121">
        <f>'مصرف متادون'!W121</f>
        <v>0</v>
      </c>
      <c r="AD121">
        <f>'مصرف متادون'!X121</f>
        <v>0</v>
      </c>
      <c r="AE121">
        <f>'مصرف متادون'!Y121</f>
        <v>0</v>
      </c>
      <c r="AF121">
        <f>'مصرف متادون'!Z121</f>
        <v>0</v>
      </c>
      <c r="AG121">
        <f>'مصرف متادون'!AA121</f>
        <v>0</v>
      </c>
      <c r="AH121">
        <f>'مصرف متادون'!AB121</f>
        <v>0</v>
      </c>
      <c r="AI121">
        <f>'مصرف متادون'!AC121</f>
        <v>0</v>
      </c>
      <c r="AJ121">
        <f>'مصرف متادون'!AD121</f>
        <v>0</v>
      </c>
      <c r="AK121">
        <f>'مصرف متادون'!AE121</f>
        <v>0</v>
      </c>
      <c r="AL121">
        <f>'مصرف متادون'!AF121</f>
        <v>0</v>
      </c>
      <c r="AM121">
        <f>'مصرف متادون'!AG121</f>
        <v>0</v>
      </c>
      <c r="AN121">
        <f>'مصرف متادون'!AH121</f>
        <v>0</v>
      </c>
      <c r="AO121">
        <f>'مصرف متادون'!AI121</f>
        <v>0</v>
      </c>
      <c r="AP121">
        <f>'مصرف متادون'!AJ121</f>
        <v>0</v>
      </c>
      <c r="AQ121">
        <f>'مصرف متادون'!AK121</f>
        <v>0</v>
      </c>
      <c r="AR121">
        <f>'مصرف متادون'!AL121</f>
        <v>0</v>
      </c>
      <c r="AS121">
        <f>'مصرف متادون'!AM121</f>
        <v>0</v>
      </c>
      <c r="AT121">
        <f>'مصرف متادون'!AN121</f>
        <v>0</v>
      </c>
    </row>
    <row r="122" spans="1:46" x14ac:dyDescent="0.25">
      <c r="A122" t="str">
        <f>"m"&amp;'مصرف متادون'!A122</f>
        <v>m0</v>
      </c>
      <c r="B122">
        <f>'مصرف متادون'!B122</f>
        <v>0</v>
      </c>
      <c r="C122">
        <f>'مصرف متادون'!C122</f>
        <v>0</v>
      </c>
      <c r="D122">
        <f>'مصرف متادون'!D122</f>
        <v>0</v>
      </c>
      <c r="E122">
        <f>'مصرف متادون'!E122</f>
        <v>0</v>
      </c>
      <c r="F122">
        <f>'مصرف متادون'!F122</f>
        <v>96</v>
      </c>
      <c r="G122">
        <f>'مصرف متادون'!G122</f>
        <v>0</v>
      </c>
      <c r="H122">
        <f>'بیماران متادون'!B122</f>
        <v>0</v>
      </c>
      <c r="I122">
        <f>'بیماران متادون'!C122</f>
        <v>0</v>
      </c>
      <c r="J122">
        <f>'بیماران متادون'!D122</f>
        <v>0</v>
      </c>
      <c r="K122">
        <f>'بیماران متادون'!F122</f>
        <v>0</v>
      </c>
      <c r="L122">
        <f>'بیماران متادون'!G122</f>
        <v>0</v>
      </c>
      <c r="M122">
        <f>'بیماران متادون'!H122</f>
        <v>0</v>
      </c>
      <c r="N122">
        <f>'بیماران متادون'!I122</f>
        <v>0</v>
      </c>
      <c r="O122">
        <f>'مصرف متادون'!I122</f>
        <v>0</v>
      </c>
      <c r="P122">
        <f>'مصرف متادون'!J122</f>
        <v>0</v>
      </c>
      <c r="Q122">
        <f>'مصرف متادون'!K122</f>
        <v>0</v>
      </c>
      <c r="R122">
        <f>'مصرف متادون'!L122</f>
        <v>0</v>
      </c>
      <c r="S122">
        <f>'مصرف متادون'!M122</f>
        <v>0</v>
      </c>
      <c r="T122">
        <f>'مصرف متادون'!N122</f>
        <v>0</v>
      </c>
      <c r="U122">
        <f>'مصرف متادون'!O122</f>
        <v>0</v>
      </c>
      <c r="V122">
        <f>'مصرف متادون'!P122</f>
        <v>0</v>
      </c>
      <c r="W122">
        <f>'مصرف متادون'!Q122</f>
        <v>0</v>
      </c>
      <c r="X122">
        <f>'مصرف متادون'!R122</f>
        <v>0</v>
      </c>
      <c r="Y122">
        <f>'مصرف متادون'!S122</f>
        <v>0</v>
      </c>
      <c r="Z122">
        <f>'مصرف متادون'!T122</f>
        <v>0</v>
      </c>
      <c r="AA122">
        <f>'مصرف متادون'!U122</f>
        <v>0</v>
      </c>
      <c r="AB122">
        <f>'مصرف متادون'!V122</f>
        <v>0</v>
      </c>
      <c r="AC122">
        <f>'مصرف متادون'!W122</f>
        <v>0</v>
      </c>
      <c r="AD122">
        <f>'مصرف متادون'!X122</f>
        <v>0</v>
      </c>
      <c r="AE122">
        <f>'مصرف متادون'!Y122</f>
        <v>0</v>
      </c>
      <c r="AF122">
        <f>'مصرف متادون'!Z122</f>
        <v>0</v>
      </c>
      <c r="AG122">
        <f>'مصرف متادون'!AA122</f>
        <v>0</v>
      </c>
      <c r="AH122">
        <f>'مصرف متادون'!AB122</f>
        <v>0</v>
      </c>
      <c r="AI122">
        <f>'مصرف متادون'!AC122</f>
        <v>0</v>
      </c>
      <c r="AJ122">
        <f>'مصرف متادون'!AD122</f>
        <v>0</v>
      </c>
      <c r="AK122">
        <f>'مصرف متادون'!AE122</f>
        <v>0</v>
      </c>
      <c r="AL122">
        <f>'مصرف متادون'!AF122</f>
        <v>0</v>
      </c>
      <c r="AM122">
        <f>'مصرف متادون'!AG122</f>
        <v>0</v>
      </c>
      <c r="AN122">
        <f>'مصرف متادون'!AH122</f>
        <v>0</v>
      </c>
      <c r="AO122">
        <f>'مصرف متادون'!AI122</f>
        <v>0</v>
      </c>
      <c r="AP122">
        <f>'مصرف متادون'!AJ122</f>
        <v>0</v>
      </c>
      <c r="AQ122">
        <f>'مصرف متادون'!AK122</f>
        <v>0</v>
      </c>
      <c r="AR122">
        <f>'مصرف متادون'!AL122</f>
        <v>0</v>
      </c>
      <c r="AS122">
        <f>'مصرف متادون'!AM122</f>
        <v>0</v>
      </c>
      <c r="AT122">
        <f>'مصرف متادون'!AN122</f>
        <v>0</v>
      </c>
    </row>
    <row r="123" spans="1:46" x14ac:dyDescent="0.25">
      <c r="A123" t="str">
        <f>"m"&amp;'مصرف متادون'!A123</f>
        <v>m0</v>
      </c>
      <c r="B123">
        <f>'مصرف متادون'!B123</f>
        <v>0</v>
      </c>
      <c r="C123">
        <f>'مصرف متادون'!C123</f>
        <v>0</v>
      </c>
      <c r="D123">
        <f>'مصرف متادون'!D123</f>
        <v>0</v>
      </c>
      <c r="E123">
        <f>'مصرف متادون'!E123</f>
        <v>0</v>
      </c>
      <c r="F123">
        <f>'مصرف متادون'!F123</f>
        <v>96</v>
      </c>
      <c r="G123">
        <f>'مصرف متادون'!G123</f>
        <v>0</v>
      </c>
      <c r="H123">
        <f>'بیماران متادون'!B123</f>
        <v>0</v>
      </c>
      <c r="I123">
        <f>'بیماران متادون'!C123</f>
        <v>0</v>
      </c>
      <c r="J123">
        <f>'بیماران متادون'!D123</f>
        <v>0</v>
      </c>
      <c r="K123">
        <f>'بیماران متادون'!F123</f>
        <v>0</v>
      </c>
      <c r="L123">
        <f>'بیماران متادون'!G123</f>
        <v>0</v>
      </c>
      <c r="M123">
        <f>'بیماران متادون'!H123</f>
        <v>0</v>
      </c>
      <c r="N123">
        <f>'بیماران متادون'!I123</f>
        <v>0</v>
      </c>
      <c r="O123">
        <f>'مصرف متادون'!I123</f>
        <v>0</v>
      </c>
      <c r="P123">
        <f>'مصرف متادون'!J123</f>
        <v>0</v>
      </c>
      <c r="Q123">
        <f>'مصرف متادون'!K123</f>
        <v>0</v>
      </c>
      <c r="R123">
        <f>'مصرف متادون'!L123</f>
        <v>0</v>
      </c>
      <c r="S123">
        <f>'مصرف متادون'!M123</f>
        <v>0</v>
      </c>
      <c r="T123">
        <f>'مصرف متادون'!N123</f>
        <v>0</v>
      </c>
      <c r="U123">
        <f>'مصرف متادون'!O123</f>
        <v>0</v>
      </c>
      <c r="V123">
        <f>'مصرف متادون'!P123</f>
        <v>0</v>
      </c>
      <c r="W123">
        <f>'مصرف متادون'!Q123</f>
        <v>0</v>
      </c>
      <c r="X123">
        <f>'مصرف متادون'!R123</f>
        <v>0</v>
      </c>
      <c r="Y123">
        <f>'مصرف متادون'!S123</f>
        <v>0</v>
      </c>
      <c r="Z123">
        <f>'مصرف متادون'!T123</f>
        <v>0</v>
      </c>
      <c r="AA123">
        <f>'مصرف متادون'!U123</f>
        <v>0</v>
      </c>
      <c r="AB123">
        <f>'مصرف متادون'!V123</f>
        <v>0</v>
      </c>
      <c r="AC123">
        <f>'مصرف متادون'!W123</f>
        <v>0</v>
      </c>
      <c r="AD123">
        <f>'مصرف متادون'!X123</f>
        <v>0</v>
      </c>
      <c r="AE123">
        <f>'مصرف متادون'!Y123</f>
        <v>0</v>
      </c>
      <c r="AF123">
        <f>'مصرف متادون'!Z123</f>
        <v>0</v>
      </c>
      <c r="AG123">
        <f>'مصرف متادون'!AA123</f>
        <v>0</v>
      </c>
      <c r="AH123">
        <f>'مصرف متادون'!AB123</f>
        <v>0</v>
      </c>
      <c r="AI123">
        <f>'مصرف متادون'!AC123</f>
        <v>0</v>
      </c>
      <c r="AJ123">
        <f>'مصرف متادون'!AD123</f>
        <v>0</v>
      </c>
      <c r="AK123">
        <f>'مصرف متادون'!AE123</f>
        <v>0</v>
      </c>
      <c r="AL123">
        <f>'مصرف متادون'!AF123</f>
        <v>0</v>
      </c>
      <c r="AM123">
        <f>'مصرف متادون'!AG123</f>
        <v>0</v>
      </c>
      <c r="AN123">
        <f>'مصرف متادون'!AH123</f>
        <v>0</v>
      </c>
      <c r="AO123">
        <f>'مصرف متادون'!AI123</f>
        <v>0</v>
      </c>
      <c r="AP123">
        <f>'مصرف متادون'!AJ123</f>
        <v>0</v>
      </c>
      <c r="AQ123">
        <f>'مصرف متادون'!AK123</f>
        <v>0</v>
      </c>
      <c r="AR123">
        <f>'مصرف متادون'!AL123</f>
        <v>0</v>
      </c>
      <c r="AS123">
        <f>'مصرف متادون'!AM123</f>
        <v>0</v>
      </c>
      <c r="AT123">
        <f>'مصرف متادون'!AN123</f>
        <v>0</v>
      </c>
    </row>
    <row r="124" spans="1:46" x14ac:dyDescent="0.25">
      <c r="A124" t="str">
        <f>"m"&amp;'مصرف متادون'!A124</f>
        <v>m0</v>
      </c>
      <c r="B124">
        <f>'مصرف متادون'!B124</f>
        <v>0</v>
      </c>
      <c r="C124">
        <f>'مصرف متادون'!C124</f>
        <v>0</v>
      </c>
      <c r="D124">
        <f>'مصرف متادون'!D124</f>
        <v>0</v>
      </c>
      <c r="E124">
        <f>'مصرف متادون'!E124</f>
        <v>0</v>
      </c>
      <c r="F124">
        <f>'مصرف متادون'!F124</f>
        <v>96</v>
      </c>
      <c r="G124">
        <f>'مصرف متادون'!G124</f>
        <v>0</v>
      </c>
      <c r="H124">
        <f>'بیماران متادون'!B124</f>
        <v>0</v>
      </c>
      <c r="I124">
        <f>'بیماران متادون'!C124</f>
        <v>0</v>
      </c>
      <c r="J124">
        <f>'بیماران متادون'!D124</f>
        <v>0</v>
      </c>
      <c r="K124">
        <f>'بیماران متادون'!F124</f>
        <v>0</v>
      </c>
      <c r="L124">
        <f>'بیماران متادون'!G124</f>
        <v>0</v>
      </c>
      <c r="M124">
        <f>'بیماران متادون'!H124</f>
        <v>0</v>
      </c>
      <c r="N124">
        <f>'بیماران متادون'!I124</f>
        <v>0</v>
      </c>
      <c r="O124">
        <f>'مصرف متادون'!I124</f>
        <v>0</v>
      </c>
      <c r="P124">
        <f>'مصرف متادون'!J124</f>
        <v>0</v>
      </c>
      <c r="Q124">
        <f>'مصرف متادون'!K124</f>
        <v>0</v>
      </c>
      <c r="R124">
        <f>'مصرف متادون'!L124</f>
        <v>0</v>
      </c>
      <c r="S124">
        <f>'مصرف متادون'!M124</f>
        <v>0</v>
      </c>
      <c r="T124">
        <f>'مصرف متادون'!N124</f>
        <v>0</v>
      </c>
      <c r="U124">
        <f>'مصرف متادون'!O124</f>
        <v>0</v>
      </c>
      <c r="V124">
        <f>'مصرف متادون'!P124</f>
        <v>0</v>
      </c>
      <c r="W124">
        <f>'مصرف متادون'!Q124</f>
        <v>0</v>
      </c>
      <c r="X124">
        <f>'مصرف متادون'!R124</f>
        <v>0</v>
      </c>
      <c r="Y124">
        <f>'مصرف متادون'!S124</f>
        <v>0</v>
      </c>
      <c r="Z124">
        <f>'مصرف متادون'!T124</f>
        <v>0</v>
      </c>
      <c r="AA124">
        <f>'مصرف متادون'!U124</f>
        <v>0</v>
      </c>
      <c r="AB124">
        <f>'مصرف متادون'!V124</f>
        <v>0</v>
      </c>
      <c r="AC124">
        <f>'مصرف متادون'!W124</f>
        <v>0</v>
      </c>
      <c r="AD124">
        <f>'مصرف متادون'!X124</f>
        <v>0</v>
      </c>
      <c r="AE124">
        <f>'مصرف متادون'!Y124</f>
        <v>0</v>
      </c>
      <c r="AF124">
        <f>'مصرف متادون'!Z124</f>
        <v>0</v>
      </c>
      <c r="AG124">
        <f>'مصرف متادون'!AA124</f>
        <v>0</v>
      </c>
      <c r="AH124">
        <f>'مصرف متادون'!AB124</f>
        <v>0</v>
      </c>
      <c r="AI124">
        <f>'مصرف متادون'!AC124</f>
        <v>0</v>
      </c>
      <c r="AJ124">
        <f>'مصرف متادون'!AD124</f>
        <v>0</v>
      </c>
      <c r="AK124">
        <f>'مصرف متادون'!AE124</f>
        <v>0</v>
      </c>
      <c r="AL124">
        <f>'مصرف متادون'!AF124</f>
        <v>0</v>
      </c>
      <c r="AM124">
        <f>'مصرف متادون'!AG124</f>
        <v>0</v>
      </c>
      <c r="AN124">
        <f>'مصرف متادون'!AH124</f>
        <v>0</v>
      </c>
      <c r="AO124">
        <f>'مصرف متادون'!AI124</f>
        <v>0</v>
      </c>
      <c r="AP124">
        <f>'مصرف متادون'!AJ124</f>
        <v>0</v>
      </c>
      <c r="AQ124">
        <f>'مصرف متادون'!AK124</f>
        <v>0</v>
      </c>
      <c r="AR124">
        <f>'مصرف متادون'!AL124</f>
        <v>0</v>
      </c>
      <c r="AS124">
        <f>'مصرف متادون'!AM124</f>
        <v>0</v>
      </c>
      <c r="AT124">
        <f>'مصرف متادون'!AN124</f>
        <v>0</v>
      </c>
    </row>
    <row r="125" spans="1:46" x14ac:dyDescent="0.25">
      <c r="A125" t="str">
        <f>"m"&amp;'مصرف متادون'!A125</f>
        <v>m0</v>
      </c>
      <c r="B125">
        <f>'مصرف متادون'!B125</f>
        <v>0</v>
      </c>
      <c r="C125">
        <f>'مصرف متادون'!C125</f>
        <v>0</v>
      </c>
      <c r="D125">
        <f>'مصرف متادون'!D125</f>
        <v>0</v>
      </c>
      <c r="E125">
        <f>'مصرف متادون'!E125</f>
        <v>0</v>
      </c>
      <c r="F125">
        <f>'مصرف متادون'!F125</f>
        <v>96</v>
      </c>
      <c r="G125">
        <f>'مصرف متادون'!G125</f>
        <v>0</v>
      </c>
      <c r="H125">
        <f>'بیماران متادون'!B125</f>
        <v>0</v>
      </c>
      <c r="I125">
        <f>'بیماران متادون'!C125</f>
        <v>0</v>
      </c>
      <c r="J125">
        <f>'بیماران متادون'!D125</f>
        <v>0</v>
      </c>
      <c r="K125">
        <f>'بیماران متادون'!F125</f>
        <v>0</v>
      </c>
      <c r="L125">
        <f>'بیماران متادون'!G125</f>
        <v>0</v>
      </c>
      <c r="M125">
        <f>'بیماران متادون'!H125</f>
        <v>0</v>
      </c>
      <c r="N125">
        <f>'بیماران متادون'!I125</f>
        <v>0</v>
      </c>
      <c r="O125">
        <f>'مصرف متادون'!I125</f>
        <v>0</v>
      </c>
      <c r="P125">
        <f>'مصرف متادون'!J125</f>
        <v>0</v>
      </c>
      <c r="Q125">
        <f>'مصرف متادون'!K125</f>
        <v>0</v>
      </c>
      <c r="R125">
        <f>'مصرف متادون'!L125</f>
        <v>0</v>
      </c>
      <c r="S125">
        <f>'مصرف متادون'!M125</f>
        <v>0</v>
      </c>
      <c r="T125">
        <f>'مصرف متادون'!N125</f>
        <v>0</v>
      </c>
      <c r="U125">
        <f>'مصرف متادون'!O125</f>
        <v>0</v>
      </c>
      <c r="V125">
        <f>'مصرف متادون'!P125</f>
        <v>0</v>
      </c>
      <c r="W125">
        <f>'مصرف متادون'!Q125</f>
        <v>0</v>
      </c>
      <c r="X125">
        <f>'مصرف متادون'!R125</f>
        <v>0</v>
      </c>
      <c r="Y125">
        <f>'مصرف متادون'!S125</f>
        <v>0</v>
      </c>
      <c r="Z125">
        <f>'مصرف متادون'!T125</f>
        <v>0</v>
      </c>
      <c r="AA125">
        <f>'مصرف متادون'!U125</f>
        <v>0</v>
      </c>
      <c r="AB125">
        <f>'مصرف متادون'!V125</f>
        <v>0</v>
      </c>
      <c r="AC125">
        <f>'مصرف متادون'!W125</f>
        <v>0</v>
      </c>
      <c r="AD125">
        <f>'مصرف متادون'!X125</f>
        <v>0</v>
      </c>
      <c r="AE125">
        <f>'مصرف متادون'!Y125</f>
        <v>0</v>
      </c>
      <c r="AF125">
        <f>'مصرف متادون'!Z125</f>
        <v>0</v>
      </c>
      <c r="AG125">
        <f>'مصرف متادون'!AA125</f>
        <v>0</v>
      </c>
      <c r="AH125">
        <f>'مصرف متادون'!AB125</f>
        <v>0</v>
      </c>
      <c r="AI125">
        <f>'مصرف متادون'!AC125</f>
        <v>0</v>
      </c>
      <c r="AJ125">
        <f>'مصرف متادون'!AD125</f>
        <v>0</v>
      </c>
      <c r="AK125">
        <f>'مصرف متادون'!AE125</f>
        <v>0</v>
      </c>
      <c r="AL125">
        <f>'مصرف متادون'!AF125</f>
        <v>0</v>
      </c>
      <c r="AM125">
        <f>'مصرف متادون'!AG125</f>
        <v>0</v>
      </c>
      <c r="AN125">
        <f>'مصرف متادون'!AH125</f>
        <v>0</v>
      </c>
      <c r="AO125">
        <f>'مصرف متادون'!AI125</f>
        <v>0</v>
      </c>
      <c r="AP125">
        <f>'مصرف متادون'!AJ125</f>
        <v>0</v>
      </c>
      <c r="AQ125">
        <f>'مصرف متادون'!AK125</f>
        <v>0</v>
      </c>
      <c r="AR125">
        <f>'مصرف متادون'!AL125</f>
        <v>0</v>
      </c>
      <c r="AS125">
        <f>'مصرف متادون'!AM125</f>
        <v>0</v>
      </c>
      <c r="AT125">
        <f>'مصرف متادون'!AN125</f>
        <v>0</v>
      </c>
    </row>
    <row r="126" spans="1:46" x14ac:dyDescent="0.25">
      <c r="A126" t="str">
        <f>"m"&amp;'مصرف متادون'!A126</f>
        <v>m0</v>
      </c>
      <c r="B126">
        <f>'مصرف متادون'!B126</f>
        <v>0</v>
      </c>
      <c r="C126">
        <f>'مصرف متادون'!C126</f>
        <v>0</v>
      </c>
      <c r="D126">
        <f>'مصرف متادون'!D126</f>
        <v>0</v>
      </c>
      <c r="E126">
        <f>'مصرف متادون'!E126</f>
        <v>0</v>
      </c>
      <c r="F126">
        <f>'مصرف متادون'!F126</f>
        <v>96</v>
      </c>
      <c r="G126">
        <f>'مصرف متادون'!G126</f>
        <v>0</v>
      </c>
      <c r="H126">
        <f>'بیماران متادون'!B126</f>
        <v>0</v>
      </c>
      <c r="I126">
        <f>'بیماران متادون'!C126</f>
        <v>0</v>
      </c>
      <c r="J126">
        <f>'بیماران متادون'!D126</f>
        <v>0</v>
      </c>
      <c r="K126">
        <f>'بیماران متادون'!F126</f>
        <v>0</v>
      </c>
      <c r="L126">
        <f>'بیماران متادون'!G126</f>
        <v>0</v>
      </c>
      <c r="M126">
        <f>'بیماران متادون'!H126</f>
        <v>0</v>
      </c>
      <c r="N126">
        <f>'بیماران متادون'!I126</f>
        <v>0</v>
      </c>
      <c r="O126">
        <f>'مصرف متادون'!I126</f>
        <v>0</v>
      </c>
      <c r="P126">
        <f>'مصرف متادون'!J126</f>
        <v>0</v>
      </c>
      <c r="Q126">
        <f>'مصرف متادون'!K126</f>
        <v>0</v>
      </c>
      <c r="R126">
        <f>'مصرف متادون'!L126</f>
        <v>0</v>
      </c>
      <c r="S126">
        <f>'مصرف متادون'!M126</f>
        <v>0</v>
      </c>
      <c r="T126">
        <f>'مصرف متادون'!N126</f>
        <v>0</v>
      </c>
      <c r="U126">
        <f>'مصرف متادون'!O126</f>
        <v>0</v>
      </c>
      <c r="V126">
        <f>'مصرف متادون'!P126</f>
        <v>0</v>
      </c>
      <c r="W126">
        <f>'مصرف متادون'!Q126</f>
        <v>0</v>
      </c>
      <c r="X126">
        <f>'مصرف متادون'!R126</f>
        <v>0</v>
      </c>
      <c r="Y126">
        <f>'مصرف متادون'!S126</f>
        <v>0</v>
      </c>
      <c r="Z126">
        <f>'مصرف متادون'!T126</f>
        <v>0</v>
      </c>
      <c r="AA126">
        <f>'مصرف متادون'!U126</f>
        <v>0</v>
      </c>
      <c r="AB126">
        <f>'مصرف متادون'!V126</f>
        <v>0</v>
      </c>
      <c r="AC126">
        <f>'مصرف متادون'!W126</f>
        <v>0</v>
      </c>
      <c r="AD126">
        <f>'مصرف متادون'!X126</f>
        <v>0</v>
      </c>
      <c r="AE126">
        <f>'مصرف متادون'!Y126</f>
        <v>0</v>
      </c>
      <c r="AF126">
        <f>'مصرف متادون'!Z126</f>
        <v>0</v>
      </c>
      <c r="AG126">
        <f>'مصرف متادون'!AA126</f>
        <v>0</v>
      </c>
      <c r="AH126">
        <f>'مصرف متادون'!AB126</f>
        <v>0</v>
      </c>
      <c r="AI126">
        <f>'مصرف متادون'!AC126</f>
        <v>0</v>
      </c>
      <c r="AJ126">
        <f>'مصرف متادون'!AD126</f>
        <v>0</v>
      </c>
      <c r="AK126">
        <f>'مصرف متادون'!AE126</f>
        <v>0</v>
      </c>
      <c r="AL126">
        <f>'مصرف متادون'!AF126</f>
        <v>0</v>
      </c>
      <c r="AM126">
        <f>'مصرف متادون'!AG126</f>
        <v>0</v>
      </c>
      <c r="AN126">
        <f>'مصرف متادون'!AH126</f>
        <v>0</v>
      </c>
      <c r="AO126">
        <f>'مصرف متادون'!AI126</f>
        <v>0</v>
      </c>
      <c r="AP126">
        <f>'مصرف متادون'!AJ126</f>
        <v>0</v>
      </c>
      <c r="AQ126">
        <f>'مصرف متادون'!AK126</f>
        <v>0</v>
      </c>
      <c r="AR126">
        <f>'مصرف متادون'!AL126</f>
        <v>0</v>
      </c>
      <c r="AS126">
        <f>'مصرف متادون'!AM126</f>
        <v>0</v>
      </c>
      <c r="AT126">
        <f>'مصرف متادون'!AN126</f>
        <v>0</v>
      </c>
    </row>
    <row r="127" spans="1:46" x14ac:dyDescent="0.25">
      <c r="A127" t="str">
        <f>"m"&amp;'مصرف متادون'!A127</f>
        <v>m0</v>
      </c>
      <c r="B127">
        <f>'مصرف متادون'!B127</f>
        <v>0</v>
      </c>
      <c r="C127">
        <f>'مصرف متادون'!C127</f>
        <v>0</v>
      </c>
      <c r="D127">
        <f>'مصرف متادون'!D127</f>
        <v>0</v>
      </c>
      <c r="E127">
        <f>'مصرف متادون'!E127</f>
        <v>0</v>
      </c>
      <c r="F127">
        <f>'مصرف متادون'!F127</f>
        <v>96</v>
      </c>
      <c r="G127">
        <f>'مصرف متادون'!G127</f>
        <v>0</v>
      </c>
      <c r="H127">
        <f>'بیماران متادون'!B127</f>
        <v>0</v>
      </c>
      <c r="I127">
        <f>'بیماران متادون'!C127</f>
        <v>0</v>
      </c>
      <c r="J127">
        <f>'بیماران متادون'!D127</f>
        <v>0</v>
      </c>
      <c r="K127">
        <f>'بیماران متادون'!F127</f>
        <v>0</v>
      </c>
      <c r="L127">
        <f>'بیماران متادون'!G127</f>
        <v>0</v>
      </c>
      <c r="M127">
        <f>'بیماران متادون'!H127</f>
        <v>0</v>
      </c>
      <c r="N127">
        <f>'بیماران متادون'!I127</f>
        <v>0</v>
      </c>
      <c r="O127">
        <f>'مصرف متادون'!I127</f>
        <v>0</v>
      </c>
      <c r="P127">
        <f>'مصرف متادون'!J127</f>
        <v>0</v>
      </c>
      <c r="Q127">
        <f>'مصرف متادون'!K127</f>
        <v>0</v>
      </c>
      <c r="R127">
        <f>'مصرف متادون'!L127</f>
        <v>0</v>
      </c>
      <c r="S127">
        <f>'مصرف متادون'!M127</f>
        <v>0</v>
      </c>
      <c r="T127">
        <f>'مصرف متادون'!N127</f>
        <v>0</v>
      </c>
      <c r="U127">
        <f>'مصرف متادون'!O127</f>
        <v>0</v>
      </c>
      <c r="V127">
        <f>'مصرف متادون'!P127</f>
        <v>0</v>
      </c>
      <c r="W127">
        <f>'مصرف متادون'!Q127</f>
        <v>0</v>
      </c>
      <c r="X127">
        <f>'مصرف متادون'!R127</f>
        <v>0</v>
      </c>
      <c r="Y127">
        <f>'مصرف متادون'!S127</f>
        <v>0</v>
      </c>
      <c r="Z127">
        <f>'مصرف متادون'!T127</f>
        <v>0</v>
      </c>
      <c r="AA127">
        <f>'مصرف متادون'!U127</f>
        <v>0</v>
      </c>
      <c r="AB127">
        <f>'مصرف متادون'!V127</f>
        <v>0</v>
      </c>
      <c r="AC127">
        <f>'مصرف متادون'!W127</f>
        <v>0</v>
      </c>
      <c r="AD127">
        <f>'مصرف متادون'!X127</f>
        <v>0</v>
      </c>
      <c r="AE127">
        <f>'مصرف متادون'!Y127</f>
        <v>0</v>
      </c>
      <c r="AF127">
        <f>'مصرف متادون'!Z127</f>
        <v>0</v>
      </c>
      <c r="AG127">
        <f>'مصرف متادون'!AA127</f>
        <v>0</v>
      </c>
      <c r="AH127">
        <f>'مصرف متادون'!AB127</f>
        <v>0</v>
      </c>
      <c r="AI127">
        <f>'مصرف متادون'!AC127</f>
        <v>0</v>
      </c>
      <c r="AJ127">
        <f>'مصرف متادون'!AD127</f>
        <v>0</v>
      </c>
      <c r="AK127">
        <f>'مصرف متادون'!AE127</f>
        <v>0</v>
      </c>
      <c r="AL127">
        <f>'مصرف متادون'!AF127</f>
        <v>0</v>
      </c>
      <c r="AM127">
        <f>'مصرف متادون'!AG127</f>
        <v>0</v>
      </c>
      <c r="AN127">
        <f>'مصرف متادون'!AH127</f>
        <v>0</v>
      </c>
      <c r="AO127">
        <f>'مصرف متادون'!AI127</f>
        <v>0</v>
      </c>
      <c r="AP127">
        <f>'مصرف متادون'!AJ127</f>
        <v>0</v>
      </c>
      <c r="AQ127">
        <f>'مصرف متادون'!AK127</f>
        <v>0</v>
      </c>
      <c r="AR127">
        <f>'مصرف متادون'!AL127</f>
        <v>0</v>
      </c>
      <c r="AS127">
        <f>'مصرف متادون'!AM127</f>
        <v>0</v>
      </c>
      <c r="AT127">
        <f>'مصرف متادون'!AN127</f>
        <v>0</v>
      </c>
    </row>
    <row r="128" spans="1:46" x14ac:dyDescent="0.25">
      <c r="A128" t="str">
        <f>"m"&amp;'مصرف متادون'!A128</f>
        <v>m0</v>
      </c>
      <c r="B128">
        <f>'مصرف متادون'!B128</f>
        <v>0</v>
      </c>
      <c r="C128">
        <f>'مصرف متادون'!C128</f>
        <v>0</v>
      </c>
      <c r="D128">
        <f>'مصرف متادون'!D128</f>
        <v>0</v>
      </c>
      <c r="E128">
        <f>'مصرف متادون'!E128</f>
        <v>0</v>
      </c>
      <c r="F128">
        <f>'مصرف متادون'!F128</f>
        <v>96</v>
      </c>
      <c r="G128">
        <f>'مصرف متادون'!G128</f>
        <v>0</v>
      </c>
      <c r="H128">
        <f>'بیماران متادون'!B128</f>
        <v>0</v>
      </c>
      <c r="I128">
        <f>'بیماران متادون'!C128</f>
        <v>0</v>
      </c>
      <c r="J128">
        <f>'بیماران متادون'!D128</f>
        <v>0</v>
      </c>
      <c r="K128">
        <f>'بیماران متادون'!F128</f>
        <v>0</v>
      </c>
      <c r="L128">
        <f>'بیماران متادون'!G128</f>
        <v>0</v>
      </c>
      <c r="M128">
        <f>'بیماران متادون'!H128</f>
        <v>0</v>
      </c>
      <c r="N128">
        <f>'بیماران متادون'!I128</f>
        <v>0</v>
      </c>
      <c r="O128">
        <f>'مصرف متادون'!I128</f>
        <v>0</v>
      </c>
      <c r="P128">
        <f>'مصرف متادون'!J128</f>
        <v>0</v>
      </c>
      <c r="Q128">
        <f>'مصرف متادون'!K128</f>
        <v>0</v>
      </c>
      <c r="R128">
        <f>'مصرف متادون'!L128</f>
        <v>0</v>
      </c>
      <c r="S128">
        <f>'مصرف متادون'!M128</f>
        <v>0</v>
      </c>
      <c r="T128">
        <f>'مصرف متادون'!N128</f>
        <v>0</v>
      </c>
      <c r="U128">
        <f>'مصرف متادون'!O128</f>
        <v>0</v>
      </c>
      <c r="V128">
        <f>'مصرف متادون'!P128</f>
        <v>0</v>
      </c>
      <c r="W128">
        <f>'مصرف متادون'!Q128</f>
        <v>0</v>
      </c>
      <c r="X128">
        <f>'مصرف متادون'!R128</f>
        <v>0</v>
      </c>
      <c r="Y128">
        <f>'مصرف متادون'!S128</f>
        <v>0</v>
      </c>
      <c r="Z128">
        <f>'مصرف متادون'!T128</f>
        <v>0</v>
      </c>
      <c r="AA128">
        <f>'مصرف متادون'!U128</f>
        <v>0</v>
      </c>
      <c r="AB128">
        <f>'مصرف متادون'!V128</f>
        <v>0</v>
      </c>
      <c r="AC128">
        <f>'مصرف متادون'!W128</f>
        <v>0</v>
      </c>
      <c r="AD128">
        <f>'مصرف متادون'!X128</f>
        <v>0</v>
      </c>
      <c r="AE128">
        <f>'مصرف متادون'!Y128</f>
        <v>0</v>
      </c>
      <c r="AF128">
        <f>'مصرف متادون'!Z128</f>
        <v>0</v>
      </c>
      <c r="AG128">
        <f>'مصرف متادون'!AA128</f>
        <v>0</v>
      </c>
      <c r="AH128">
        <f>'مصرف متادون'!AB128</f>
        <v>0</v>
      </c>
      <c r="AI128">
        <f>'مصرف متادون'!AC128</f>
        <v>0</v>
      </c>
      <c r="AJ128">
        <f>'مصرف متادون'!AD128</f>
        <v>0</v>
      </c>
      <c r="AK128">
        <f>'مصرف متادون'!AE128</f>
        <v>0</v>
      </c>
      <c r="AL128">
        <f>'مصرف متادون'!AF128</f>
        <v>0</v>
      </c>
      <c r="AM128">
        <f>'مصرف متادون'!AG128</f>
        <v>0</v>
      </c>
      <c r="AN128">
        <f>'مصرف متادون'!AH128</f>
        <v>0</v>
      </c>
      <c r="AO128">
        <f>'مصرف متادون'!AI128</f>
        <v>0</v>
      </c>
      <c r="AP128">
        <f>'مصرف متادون'!AJ128</f>
        <v>0</v>
      </c>
      <c r="AQ128">
        <f>'مصرف متادون'!AK128</f>
        <v>0</v>
      </c>
      <c r="AR128">
        <f>'مصرف متادون'!AL128</f>
        <v>0</v>
      </c>
      <c r="AS128">
        <f>'مصرف متادون'!AM128</f>
        <v>0</v>
      </c>
      <c r="AT128">
        <f>'مصرف متادون'!AN128</f>
        <v>0</v>
      </c>
    </row>
    <row r="129" spans="1:46" x14ac:dyDescent="0.25">
      <c r="A129" t="str">
        <f>"m"&amp;'مصرف متادون'!A129</f>
        <v>m0</v>
      </c>
      <c r="B129">
        <f>'مصرف متادون'!B129</f>
        <v>0</v>
      </c>
      <c r="C129">
        <f>'مصرف متادون'!C129</f>
        <v>0</v>
      </c>
      <c r="D129">
        <f>'مصرف متادون'!D129</f>
        <v>0</v>
      </c>
      <c r="E129">
        <f>'مصرف متادون'!E129</f>
        <v>0</v>
      </c>
      <c r="F129">
        <f>'مصرف متادون'!F129</f>
        <v>96</v>
      </c>
      <c r="G129">
        <f>'مصرف متادون'!G129</f>
        <v>0</v>
      </c>
      <c r="H129">
        <f>'بیماران متادون'!B129</f>
        <v>0</v>
      </c>
      <c r="I129">
        <f>'بیماران متادون'!C129</f>
        <v>0</v>
      </c>
      <c r="J129">
        <f>'بیماران متادون'!D129</f>
        <v>0</v>
      </c>
      <c r="K129">
        <f>'بیماران متادون'!F129</f>
        <v>0</v>
      </c>
      <c r="L129">
        <f>'بیماران متادون'!G129</f>
        <v>0</v>
      </c>
      <c r="M129">
        <f>'بیماران متادون'!H129</f>
        <v>0</v>
      </c>
      <c r="N129">
        <f>'بیماران متادون'!I129</f>
        <v>0</v>
      </c>
      <c r="O129">
        <f>'مصرف متادون'!I129</f>
        <v>0</v>
      </c>
      <c r="P129">
        <f>'مصرف متادون'!J129</f>
        <v>0</v>
      </c>
      <c r="Q129">
        <f>'مصرف متادون'!K129</f>
        <v>0</v>
      </c>
      <c r="R129">
        <f>'مصرف متادون'!L129</f>
        <v>0</v>
      </c>
      <c r="S129">
        <f>'مصرف متادون'!M129</f>
        <v>0</v>
      </c>
      <c r="T129">
        <f>'مصرف متادون'!N129</f>
        <v>0</v>
      </c>
      <c r="U129">
        <f>'مصرف متادون'!O129</f>
        <v>0</v>
      </c>
      <c r="V129">
        <f>'مصرف متادون'!P129</f>
        <v>0</v>
      </c>
      <c r="W129">
        <f>'مصرف متادون'!Q129</f>
        <v>0</v>
      </c>
      <c r="X129">
        <f>'مصرف متادون'!R129</f>
        <v>0</v>
      </c>
      <c r="Y129">
        <f>'مصرف متادون'!S129</f>
        <v>0</v>
      </c>
      <c r="Z129">
        <f>'مصرف متادون'!T129</f>
        <v>0</v>
      </c>
      <c r="AA129">
        <f>'مصرف متادون'!U129</f>
        <v>0</v>
      </c>
      <c r="AB129">
        <f>'مصرف متادون'!V129</f>
        <v>0</v>
      </c>
      <c r="AC129">
        <f>'مصرف متادون'!W129</f>
        <v>0</v>
      </c>
      <c r="AD129">
        <f>'مصرف متادون'!X129</f>
        <v>0</v>
      </c>
      <c r="AE129">
        <f>'مصرف متادون'!Y129</f>
        <v>0</v>
      </c>
      <c r="AF129">
        <f>'مصرف متادون'!Z129</f>
        <v>0</v>
      </c>
      <c r="AG129">
        <f>'مصرف متادون'!AA129</f>
        <v>0</v>
      </c>
      <c r="AH129">
        <f>'مصرف متادون'!AB129</f>
        <v>0</v>
      </c>
      <c r="AI129">
        <f>'مصرف متادون'!AC129</f>
        <v>0</v>
      </c>
      <c r="AJ129">
        <f>'مصرف متادون'!AD129</f>
        <v>0</v>
      </c>
      <c r="AK129">
        <f>'مصرف متادون'!AE129</f>
        <v>0</v>
      </c>
      <c r="AL129">
        <f>'مصرف متادون'!AF129</f>
        <v>0</v>
      </c>
      <c r="AM129">
        <f>'مصرف متادون'!AG129</f>
        <v>0</v>
      </c>
      <c r="AN129">
        <f>'مصرف متادون'!AH129</f>
        <v>0</v>
      </c>
      <c r="AO129">
        <f>'مصرف متادون'!AI129</f>
        <v>0</v>
      </c>
      <c r="AP129">
        <f>'مصرف متادون'!AJ129</f>
        <v>0</v>
      </c>
      <c r="AQ129">
        <f>'مصرف متادون'!AK129</f>
        <v>0</v>
      </c>
      <c r="AR129">
        <f>'مصرف متادون'!AL129</f>
        <v>0</v>
      </c>
      <c r="AS129">
        <f>'مصرف متادون'!AM129</f>
        <v>0</v>
      </c>
      <c r="AT129">
        <f>'مصرف متادون'!AN129</f>
        <v>0</v>
      </c>
    </row>
    <row r="130" spans="1:46" x14ac:dyDescent="0.25">
      <c r="A130" t="str">
        <f>"m"&amp;'مصرف متادون'!A130</f>
        <v>m0</v>
      </c>
      <c r="B130">
        <f>'مصرف متادون'!B130</f>
        <v>0</v>
      </c>
      <c r="C130">
        <f>'مصرف متادون'!C130</f>
        <v>0</v>
      </c>
      <c r="D130">
        <f>'مصرف متادون'!D130</f>
        <v>0</v>
      </c>
      <c r="E130">
        <f>'مصرف متادون'!E130</f>
        <v>0</v>
      </c>
      <c r="F130">
        <f>'مصرف متادون'!F130</f>
        <v>96</v>
      </c>
      <c r="G130">
        <f>'مصرف متادون'!G130</f>
        <v>0</v>
      </c>
      <c r="H130">
        <f>'بیماران متادون'!B130</f>
        <v>0</v>
      </c>
      <c r="I130">
        <f>'بیماران متادون'!C130</f>
        <v>0</v>
      </c>
      <c r="J130">
        <f>'بیماران متادون'!D130</f>
        <v>0</v>
      </c>
      <c r="K130">
        <f>'بیماران متادون'!F130</f>
        <v>0</v>
      </c>
      <c r="L130">
        <f>'بیماران متادون'!G130</f>
        <v>0</v>
      </c>
      <c r="M130">
        <f>'بیماران متادون'!H130</f>
        <v>0</v>
      </c>
      <c r="N130">
        <f>'بیماران متادون'!I130</f>
        <v>0</v>
      </c>
      <c r="O130">
        <f>'مصرف متادون'!I130</f>
        <v>0</v>
      </c>
      <c r="P130">
        <f>'مصرف متادون'!J130</f>
        <v>0</v>
      </c>
      <c r="Q130">
        <f>'مصرف متادون'!K130</f>
        <v>0</v>
      </c>
      <c r="R130">
        <f>'مصرف متادون'!L130</f>
        <v>0</v>
      </c>
      <c r="S130">
        <f>'مصرف متادون'!M130</f>
        <v>0</v>
      </c>
      <c r="T130">
        <f>'مصرف متادون'!N130</f>
        <v>0</v>
      </c>
      <c r="U130">
        <f>'مصرف متادون'!O130</f>
        <v>0</v>
      </c>
      <c r="V130">
        <f>'مصرف متادون'!P130</f>
        <v>0</v>
      </c>
      <c r="W130">
        <f>'مصرف متادون'!Q130</f>
        <v>0</v>
      </c>
      <c r="X130">
        <f>'مصرف متادون'!R130</f>
        <v>0</v>
      </c>
      <c r="Y130">
        <f>'مصرف متادون'!S130</f>
        <v>0</v>
      </c>
      <c r="Z130">
        <f>'مصرف متادون'!T130</f>
        <v>0</v>
      </c>
      <c r="AA130">
        <f>'مصرف متادون'!U130</f>
        <v>0</v>
      </c>
      <c r="AB130">
        <f>'مصرف متادون'!V130</f>
        <v>0</v>
      </c>
      <c r="AC130">
        <f>'مصرف متادون'!W130</f>
        <v>0</v>
      </c>
      <c r="AD130">
        <f>'مصرف متادون'!X130</f>
        <v>0</v>
      </c>
      <c r="AE130">
        <f>'مصرف متادون'!Y130</f>
        <v>0</v>
      </c>
      <c r="AF130">
        <f>'مصرف متادون'!Z130</f>
        <v>0</v>
      </c>
      <c r="AG130">
        <f>'مصرف متادون'!AA130</f>
        <v>0</v>
      </c>
      <c r="AH130">
        <f>'مصرف متادون'!AB130</f>
        <v>0</v>
      </c>
      <c r="AI130">
        <f>'مصرف متادون'!AC130</f>
        <v>0</v>
      </c>
      <c r="AJ130">
        <f>'مصرف متادون'!AD130</f>
        <v>0</v>
      </c>
      <c r="AK130">
        <f>'مصرف متادون'!AE130</f>
        <v>0</v>
      </c>
      <c r="AL130">
        <f>'مصرف متادون'!AF130</f>
        <v>0</v>
      </c>
      <c r="AM130">
        <f>'مصرف متادون'!AG130</f>
        <v>0</v>
      </c>
      <c r="AN130">
        <f>'مصرف متادون'!AH130</f>
        <v>0</v>
      </c>
      <c r="AO130">
        <f>'مصرف متادون'!AI130</f>
        <v>0</v>
      </c>
      <c r="AP130">
        <f>'مصرف متادون'!AJ130</f>
        <v>0</v>
      </c>
      <c r="AQ130">
        <f>'مصرف متادون'!AK130</f>
        <v>0</v>
      </c>
      <c r="AR130">
        <f>'مصرف متادون'!AL130</f>
        <v>0</v>
      </c>
      <c r="AS130">
        <f>'مصرف متادون'!AM130</f>
        <v>0</v>
      </c>
      <c r="AT130">
        <f>'مصرف متادون'!AN130</f>
        <v>0</v>
      </c>
    </row>
    <row r="131" spans="1:46" x14ac:dyDescent="0.25">
      <c r="A131" t="str">
        <f>"m"&amp;'مصرف متادون'!A131</f>
        <v>m0</v>
      </c>
      <c r="B131">
        <f>'مصرف متادون'!B131</f>
        <v>0</v>
      </c>
      <c r="C131">
        <f>'مصرف متادون'!C131</f>
        <v>0</v>
      </c>
      <c r="D131">
        <f>'مصرف متادون'!D131</f>
        <v>0</v>
      </c>
      <c r="E131">
        <f>'مصرف متادون'!E131</f>
        <v>0</v>
      </c>
      <c r="F131">
        <f>'مصرف متادون'!F131</f>
        <v>96</v>
      </c>
      <c r="G131">
        <f>'مصرف متادون'!G131</f>
        <v>0</v>
      </c>
      <c r="H131">
        <f>'بیماران متادون'!B131</f>
        <v>0</v>
      </c>
      <c r="I131">
        <f>'بیماران متادون'!C131</f>
        <v>0</v>
      </c>
      <c r="J131">
        <f>'بیماران متادون'!D131</f>
        <v>0</v>
      </c>
      <c r="K131">
        <f>'بیماران متادون'!F131</f>
        <v>0</v>
      </c>
      <c r="L131">
        <f>'بیماران متادون'!G131</f>
        <v>0</v>
      </c>
      <c r="M131">
        <f>'بیماران متادون'!H131</f>
        <v>0</v>
      </c>
      <c r="N131">
        <f>'بیماران متادون'!I131</f>
        <v>0</v>
      </c>
      <c r="O131">
        <f>'مصرف متادون'!I131</f>
        <v>0</v>
      </c>
      <c r="P131">
        <f>'مصرف متادون'!J131</f>
        <v>0</v>
      </c>
      <c r="Q131">
        <f>'مصرف متادون'!K131</f>
        <v>0</v>
      </c>
      <c r="R131">
        <f>'مصرف متادون'!L131</f>
        <v>0</v>
      </c>
      <c r="S131">
        <f>'مصرف متادون'!M131</f>
        <v>0</v>
      </c>
      <c r="T131">
        <f>'مصرف متادون'!N131</f>
        <v>0</v>
      </c>
      <c r="U131">
        <f>'مصرف متادون'!O131</f>
        <v>0</v>
      </c>
      <c r="V131">
        <f>'مصرف متادون'!P131</f>
        <v>0</v>
      </c>
      <c r="W131">
        <f>'مصرف متادون'!Q131</f>
        <v>0</v>
      </c>
      <c r="X131">
        <f>'مصرف متادون'!R131</f>
        <v>0</v>
      </c>
      <c r="Y131">
        <f>'مصرف متادون'!S131</f>
        <v>0</v>
      </c>
      <c r="Z131">
        <f>'مصرف متادون'!T131</f>
        <v>0</v>
      </c>
      <c r="AA131">
        <f>'مصرف متادون'!U131</f>
        <v>0</v>
      </c>
      <c r="AB131">
        <f>'مصرف متادون'!V131</f>
        <v>0</v>
      </c>
      <c r="AC131">
        <f>'مصرف متادون'!W131</f>
        <v>0</v>
      </c>
      <c r="AD131">
        <f>'مصرف متادون'!X131</f>
        <v>0</v>
      </c>
      <c r="AE131">
        <f>'مصرف متادون'!Y131</f>
        <v>0</v>
      </c>
      <c r="AF131">
        <f>'مصرف متادون'!Z131</f>
        <v>0</v>
      </c>
      <c r="AG131">
        <f>'مصرف متادون'!AA131</f>
        <v>0</v>
      </c>
      <c r="AH131">
        <f>'مصرف متادون'!AB131</f>
        <v>0</v>
      </c>
      <c r="AI131">
        <f>'مصرف متادون'!AC131</f>
        <v>0</v>
      </c>
      <c r="AJ131">
        <f>'مصرف متادون'!AD131</f>
        <v>0</v>
      </c>
      <c r="AK131">
        <f>'مصرف متادون'!AE131</f>
        <v>0</v>
      </c>
      <c r="AL131">
        <f>'مصرف متادون'!AF131</f>
        <v>0</v>
      </c>
      <c r="AM131">
        <f>'مصرف متادون'!AG131</f>
        <v>0</v>
      </c>
      <c r="AN131">
        <f>'مصرف متادون'!AH131</f>
        <v>0</v>
      </c>
      <c r="AO131">
        <f>'مصرف متادون'!AI131</f>
        <v>0</v>
      </c>
      <c r="AP131">
        <f>'مصرف متادون'!AJ131</f>
        <v>0</v>
      </c>
      <c r="AQ131">
        <f>'مصرف متادون'!AK131</f>
        <v>0</v>
      </c>
      <c r="AR131">
        <f>'مصرف متادون'!AL131</f>
        <v>0</v>
      </c>
      <c r="AS131">
        <f>'مصرف متادون'!AM131</f>
        <v>0</v>
      </c>
      <c r="AT131">
        <f>'مصرف متادون'!AN131</f>
        <v>0</v>
      </c>
    </row>
    <row r="132" spans="1:46" x14ac:dyDescent="0.25">
      <c r="A132" t="str">
        <f>"m"&amp;'مصرف متادون'!A132</f>
        <v>m0</v>
      </c>
      <c r="B132">
        <f>'مصرف متادون'!B132</f>
        <v>0</v>
      </c>
      <c r="C132">
        <f>'مصرف متادون'!C132</f>
        <v>0</v>
      </c>
      <c r="D132">
        <f>'مصرف متادون'!D132</f>
        <v>0</v>
      </c>
      <c r="E132">
        <f>'مصرف متادون'!E132</f>
        <v>0</v>
      </c>
      <c r="F132">
        <f>'مصرف متادون'!F132</f>
        <v>96</v>
      </c>
      <c r="G132">
        <f>'مصرف متادون'!G132</f>
        <v>0</v>
      </c>
      <c r="H132">
        <f>'بیماران متادون'!B132</f>
        <v>0</v>
      </c>
      <c r="I132">
        <f>'بیماران متادون'!C132</f>
        <v>0</v>
      </c>
      <c r="J132">
        <f>'بیماران متادون'!D132</f>
        <v>0</v>
      </c>
      <c r="K132">
        <f>'بیماران متادون'!F132</f>
        <v>0</v>
      </c>
      <c r="L132">
        <f>'بیماران متادون'!G132</f>
        <v>0</v>
      </c>
      <c r="M132">
        <f>'بیماران متادون'!H132</f>
        <v>0</v>
      </c>
      <c r="N132">
        <f>'بیماران متادون'!I132</f>
        <v>0</v>
      </c>
      <c r="O132">
        <f>'مصرف متادون'!I132</f>
        <v>0</v>
      </c>
      <c r="P132">
        <f>'مصرف متادون'!J132</f>
        <v>0</v>
      </c>
      <c r="Q132">
        <f>'مصرف متادون'!K132</f>
        <v>0</v>
      </c>
      <c r="R132">
        <f>'مصرف متادون'!L132</f>
        <v>0</v>
      </c>
      <c r="S132">
        <f>'مصرف متادون'!M132</f>
        <v>0</v>
      </c>
      <c r="T132">
        <f>'مصرف متادون'!N132</f>
        <v>0</v>
      </c>
      <c r="U132">
        <f>'مصرف متادون'!O132</f>
        <v>0</v>
      </c>
      <c r="V132">
        <f>'مصرف متادون'!P132</f>
        <v>0</v>
      </c>
      <c r="W132">
        <f>'مصرف متادون'!Q132</f>
        <v>0</v>
      </c>
      <c r="X132">
        <f>'مصرف متادون'!R132</f>
        <v>0</v>
      </c>
      <c r="Y132">
        <f>'مصرف متادون'!S132</f>
        <v>0</v>
      </c>
      <c r="Z132">
        <f>'مصرف متادون'!T132</f>
        <v>0</v>
      </c>
      <c r="AA132">
        <f>'مصرف متادون'!U132</f>
        <v>0</v>
      </c>
      <c r="AB132">
        <f>'مصرف متادون'!V132</f>
        <v>0</v>
      </c>
      <c r="AC132">
        <f>'مصرف متادون'!W132</f>
        <v>0</v>
      </c>
      <c r="AD132">
        <f>'مصرف متادون'!X132</f>
        <v>0</v>
      </c>
      <c r="AE132">
        <f>'مصرف متادون'!Y132</f>
        <v>0</v>
      </c>
      <c r="AF132">
        <f>'مصرف متادون'!Z132</f>
        <v>0</v>
      </c>
      <c r="AG132">
        <f>'مصرف متادون'!AA132</f>
        <v>0</v>
      </c>
      <c r="AH132">
        <f>'مصرف متادون'!AB132</f>
        <v>0</v>
      </c>
      <c r="AI132">
        <f>'مصرف متادون'!AC132</f>
        <v>0</v>
      </c>
      <c r="AJ132">
        <f>'مصرف متادون'!AD132</f>
        <v>0</v>
      </c>
      <c r="AK132">
        <f>'مصرف متادون'!AE132</f>
        <v>0</v>
      </c>
      <c r="AL132">
        <f>'مصرف متادون'!AF132</f>
        <v>0</v>
      </c>
      <c r="AM132">
        <f>'مصرف متادون'!AG132</f>
        <v>0</v>
      </c>
      <c r="AN132">
        <f>'مصرف متادون'!AH132</f>
        <v>0</v>
      </c>
      <c r="AO132">
        <f>'مصرف متادون'!AI132</f>
        <v>0</v>
      </c>
      <c r="AP132">
        <f>'مصرف متادون'!AJ132</f>
        <v>0</v>
      </c>
      <c r="AQ132">
        <f>'مصرف متادون'!AK132</f>
        <v>0</v>
      </c>
      <c r="AR132">
        <f>'مصرف متادون'!AL132</f>
        <v>0</v>
      </c>
      <c r="AS132">
        <f>'مصرف متادون'!AM132</f>
        <v>0</v>
      </c>
      <c r="AT132">
        <f>'مصرف متادون'!AN132</f>
        <v>0</v>
      </c>
    </row>
    <row r="133" spans="1:46" x14ac:dyDescent="0.25">
      <c r="A133" t="str">
        <f>"m"&amp;'مصرف متادون'!A133</f>
        <v>m0</v>
      </c>
      <c r="B133">
        <f>'مصرف متادون'!B133</f>
        <v>0</v>
      </c>
      <c r="C133">
        <f>'مصرف متادون'!C133</f>
        <v>0</v>
      </c>
      <c r="D133">
        <f>'مصرف متادون'!D133</f>
        <v>0</v>
      </c>
      <c r="E133">
        <f>'مصرف متادون'!E133</f>
        <v>0</v>
      </c>
      <c r="F133">
        <f>'مصرف متادون'!F133</f>
        <v>96</v>
      </c>
      <c r="G133">
        <f>'مصرف متادون'!G133</f>
        <v>0</v>
      </c>
      <c r="H133">
        <f>'بیماران متادون'!B133</f>
        <v>0</v>
      </c>
      <c r="I133">
        <f>'بیماران متادون'!C133</f>
        <v>0</v>
      </c>
      <c r="J133">
        <f>'بیماران متادون'!D133</f>
        <v>0</v>
      </c>
      <c r="K133">
        <f>'بیماران متادون'!F133</f>
        <v>0</v>
      </c>
      <c r="L133">
        <f>'بیماران متادون'!G133</f>
        <v>0</v>
      </c>
      <c r="M133">
        <f>'بیماران متادون'!H133</f>
        <v>0</v>
      </c>
      <c r="N133">
        <f>'بیماران متادون'!I133</f>
        <v>0</v>
      </c>
      <c r="O133">
        <f>'مصرف متادون'!I133</f>
        <v>0</v>
      </c>
      <c r="P133">
        <f>'مصرف متادون'!J133</f>
        <v>0</v>
      </c>
      <c r="Q133">
        <f>'مصرف متادون'!K133</f>
        <v>0</v>
      </c>
      <c r="R133">
        <f>'مصرف متادون'!L133</f>
        <v>0</v>
      </c>
      <c r="S133">
        <f>'مصرف متادون'!M133</f>
        <v>0</v>
      </c>
      <c r="T133">
        <f>'مصرف متادون'!N133</f>
        <v>0</v>
      </c>
      <c r="U133">
        <f>'مصرف متادون'!O133</f>
        <v>0</v>
      </c>
      <c r="V133">
        <f>'مصرف متادون'!P133</f>
        <v>0</v>
      </c>
      <c r="W133">
        <f>'مصرف متادون'!Q133</f>
        <v>0</v>
      </c>
      <c r="X133">
        <f>'مصرف متادون'!R133</f>
        <v>0</v>
      </c>
      <c r="Y133">
        <f>'مصرف متادون'!S133</f>
        <v>0</v>
      </c>
      <c r="Z133">
        <f>'مصرف متادون'!T133</f>
        <v>0</v>
      </c>
      <c r="AA133">
        <f>'مصرف متادون'!U133</f>
        <v>0</v>
      </c>
      <c r="AB133">
        <f>'مصرف متادون'!V133</f>
        <v>0</v>
      </c>
      <c r="AC133">
        <f>'مصرف متادون'!W133</f>
        <v>0</v>
      </c>
      <c r="AD133">
        <f>'مصرف متادون'!X133</f>
        <v>0</v>
      </c>
      <c r="AE133">
        <f>'مصرف متادون'!Y133</f>
        <v>0</v>
      </c>
      <c r="AF133">
        <f>'مصرف متادون'!Z133</f>
        <v>0</v>
      </c>
      <c r="AG133">
        <f>'مصرف متادون'!AA133</f>
        <v>0</v>
      </c>
      <c r="AH133">
        <f>'مصرف متادون'!AB133</f>
        <v>0</v>
      </c>
      <c r="AI133">
        <f>'مصرف متادون'!AC133</f>
        <v>0</v>
      </c>
      <c r="AJ133">
        <f>'مصرف متادون'!AD133</f>
        <v>0</v>
      </c>
      <c r="AK133">
        <f>'مصرف متادون'!AE133</f>
        <v>0</v>
      </c>
      <c r="AL133">
        <f>'مصرف متادون'!AF133</f>
        <v>0</v>
      </c>
      <c r="AM133">
        <f>'مصرف متادون'!AG133</f>
        <v>0</v>
      </c>
      <c r="AN133">
        <f>'مصرف متادون'!AH133</f>
        <v>0</v>
      </c>
      <c r="AO133">
        <f>'مصرف متادون'!AI133</f>
        <v>0</v>
      </c>
      <c r="AP133">
        <f>'مصرف متادون'!AJ133</f>
        <v>0</v>
      </c>
      <c r="AQ133">
        <f>'مصرف متادون'!AK133</f>
        <v>0</v>
      </c>
      <c r="AR133">
        <f>'مصرف متادون'!AL133</f>
        <v>0</v>
      </c>
      <c r="AS133">
        <f>'مصرف متادون'!AM133</f>
        <v>0</v>
      </c>
      <c r="AT133">
        <f>'مصرف متادون'!AN133</f>
        <v>0</v>
      </c>
    </row>
    <row r="134" spans="1:46" x14ac:dyDescent="0.25">
      <c r="A134" t="str">
        <f>"m"&amp;'مصرف متادون'!A134</f>
        <v>m0</v>
      </c>
      <c r="B134">
        <f>'مصرف متادون'!B134</f>
        <v>0</v>
      </c>
      <c r="C134">
        <f>'مصرف متادون'!C134</f>
        <v>0</v>
      </c>
      <c r="D134">
        <f>'مصرف متادون'!D134</f>
        <v>0</v>
      </c>
      <c r="E134">
        <f>'مصرف متادون'!E134</f>
        <v>0</v>
      </c>
      <c r="F134">
        <f>'مصرف متادون'!F134</f>
        <v>96</v>
      </c>
      <c r="G134">
        <f>'مصرف متادون'!G134</f>
        <v>0</v>
      </c>
      <c r="H134">
        <f>'بیماران متادون'!B134</f>
        <v>0</v>
      </c>
      <c r="I134">
        <f>'بیماران متادون'!C134</f>
        <v>0</v>
      </c>
      <c r="J134">
        <f>'بیماران متادون'!D134</f>
        <v>0</v>
      </c>
      <c r="K134">
        <f>'بیماران متادون'!F134</f>
        <v>0</v>
      </c>
      <c r="L134">
        <f>'بیماران متادون'!G134</f>
        <v>0</v>
      </c>
      <c r="M134">
        <f>'بیماران متادون'!H134</f>
        <v>0</v>
      </c>
      <c r="N134">
        <f>'بیماران متادون'!I134</f>
        <v>0</v>
      </c>
      <c r="O134">
        <f>'مصرف متادون'!I134</f>
        <v>0</v>
      </c>
      <c r="P134">
        <f>'مصرف متادون'!J134</f>
        <v>0</v>
      </c>
      <c r="Q134">
        <f>'مصرف متادون'!K134</f>
        <v>0</v>
      </c>
      <c r="R134">
        <f>'مصرف متادون'!L134</f>
        <v>0</v>
      </c>
      <c r="S134">
        <f>'مصرف متادون'!M134</f>
        <v>0</v>
      </c>
      <c r="T134">
        <f>'مصرف متادون'!N134</f>
        <v>0</v>
      </c>
      <c r="U134">
        <f>'مصرف متادون'!O134</f>
        <v>0</v>
      </c>
      <c r="V134">
        <f>'مصرف متادون'!P134</f>
        <v>0</v>
      </c>
      <c r="W134">
        <f>'مصرف متادون'!Q134</f>
        <v>0</v>
      </c>
      <c r="X134">
        <f>'مصرف متادون'!R134</f>
        <v>0</v>
      </c>
      <c r="Y134">
        <f>'مصرف متادون'!S134</f>
        <v>0</v>
      </c>
      <c r="Z134">
        <f>'مصرف متادون'!T134</f>
        <v>0</v>
      </c>
      <c r="AA134">
        <f>'مصرف متادون'!U134</f>
        <v>0</v>
      </c>
      <c r="AB134">
        <f>'مصرف متادون'!V134</f>
        <v>0</v>
      </c>
      <c r="AC134">
        <f>'مصرف متادون'!W134</f>
        <v>0</v>
      </c>
      <c r="AD134">
        <f>'مصرف متادون'!X134</f>
        <v>0</v>
      </c>
      <c r="AE134">
        <f>'مصرف متادون'!Y134</f>
        <v>0</v>
      </c>
      <c r="AF134">
        <f>'مصرف متادون'!Z134</f>
        <v>0</v>
      </c>
      <c r="AG134">
        <f>'مصرف متادون'!AA134</f>
        <v>0</v>
      </c>
      <c r="AH134">
        <f>'مصرف متادون'!AB134</f>
        <v>0</v>
      </c>
      <c r="AI134">
        <f>'مصرف متادون'!AC134</f>
        <v>0</v>
      </c>
      <c r="AJ134">
        <f>'مصرف متادون'!AD134</f>
        <v>0</v>
      </c>
      <c r="AK134">
        <f>'مصرف متادون'!AE134</f>
        <v>0</v>
      </c>
      <c r="AL134">
        <f>'مصرف متادون'!AF134</f>
        <v>0</v>
      </c>
      <c r="AM134">
        <f>'مصرف متادون'!AG134</f>
        <v>0</v>
      </c>
      <c r="AN134">
        <f>'مصرف متادون'!AH134</f>
        <v>0</v>
      </c>
      <c r="AO134">
        <f>'مصرف متادون'!AI134</f>
        <v>0</v>
      </c>
      <c r="AP134">
        <f>'مصرف متادون'!AJ134</f>
        <v>0</v>
      </c>
      <c r="AQ134">
        <f>'مصرف متادون'!AK134</f>
        <v>0</v>
      </c>
      <c r="AR134">
        <f>'مصرف متادون'!AL134</f>
        <v>0</v>
      </c>
      <c r="AS134">
        <f>'مصرف متادون'!AM134</f>
        <v>0</v>
      </c>
      <c r="AT134">
        <f>'مصرف متادون'!AN134</f>
        <v>0</v>
      </c>
    </row>
    <row r="135" spans="1:46" x14ac:dyDescent="0.25">
      <c r="A135" t="str">
        <f>"m"&amp;'مصرف متادون'!A135</f>
        <v>m0</v>
      </c>
      <c r="B135">
        <f>'مصرف متادون'!B135</f>
        <v>0</v>
      </c>
      <c r="C135">
        <f>'مصرف متادون'!C135</f>
        <v>0</v>
      </c>
      <c r="D135">
        <f>'مصرف متادون'!D135</f>
        <v>0</v>
      </c>
      <c r="E135">
        <f>'مصرف متادون'!E135</f>
        <v>0</v>
      </c>
      <c r="F135">
        <f>'مصرف متادون'!F135</f>
        <v>96</v>
      </c>
      <c r="G135">
        <f>'مصرف متادون'!G135</f>
        <v>0</v>
      </c>
      <c r="H135">
        <f>'بیماران متادون'!B135</f>
        <v>0</v>
      </c>
      <c r="I135">
        <f>'بیماران متادون'!C135</f>
        <v>0</v>
      </c>
      <c r="J135">
        <f>'بیماران متادون'!D135</f>
        <v>0</v>
      </c>
      <c r="K135">
        <f>'بیماران متادون'!F135</f>
        <v>0</v>
      </c>
      <c r="L135">
        <f>'بیماران متادون'!G135</f>
        <v>0</v>
      </c>
      <c r="M135">
        <f>'بیماران متادون'!H135</f>
        <v>0</v>
      </c>
      <c r="N135">
        <f>'بیماران متادون'!I135</f>
        <v>0</v>
      </c>
      <c r="O135">
        <f>'مصرف متادون'!I135</f>
        <v>0</v>
      </c>
      <c r="P135">
        <f>'مصرف متادون'!J135</f>
        <v>0</v>
      </c>
      <c r="Q135">
        <f>'مصرف متادون'!K135</f>
        <v>0</v>
      </c>
      <c r="R135">
        <f>'مصرف متادون'!L135</f>
        <v>0</v>
      </c>
      <c r="S135">
        <f>'مصرف متادون'!M135</f>
        <v>0</v>
      </c>
      <c r="T135">
        <f>'مصرف متادون'!N135</f>
        <v>0</v>
      </c>
      <c r="U135">
        <f>'مصرف متادون'!O135</f>
        <v>0</v>
      </c>
      <c r="V135">
        <f>'مصرف متادون'!P135</f>
        <v>0</v>
      </c>
      <c r="W135">
        <f>'مصرف متادون'!Q135</f>
        <v>0</v>
      </c>
      <c r="X135">
        <f>'مصرف متادون'!R135</f>
        <v>0</v>
      </c>
      <c r="Y135">
        <f>'مصرف متادون'!S135</f>
        <v>0</v>
      </c>
      <c r="Z135">
        <f>'مصرف متادون'!T135</f>
        <v>0</v>
      </c>
      <c r="AA135">
        <f>'مصرف متادون'!U135</f>
        <v>0</v>
      </c>
      <c r="AB135">
        <f>'مصرف متادون'!V135</f>
        <v>0</v>
      </c>
      <c r="AC135">
        <f>'مصرف متادون'!W135</f>
        <v>0</v>
      </c>
      <c r="AD135">
        <f>'مصرف متادون'!X135</f>
        <v>0</v>
      </c>
      <c r="AE135">
        <f>'مصرف متادون'!Y135</f>
        <v>0</v>
      </c>
      <c r="AF135">
        <f>'مصرف متادون'!Z135</f>
        <v>0</v>
      </c>
      <c r="AG135">
        <f>'مصرف متادون'!AA135</f>
        <v>0</v>
      </c>
      <c r="AH135">
        <f>'مصرف متادون'!AB135</f>
        <v>0</v>
      </c>
      <c r="AI135">
        <f>'مصرف متادون'!AC135</f>
        <v>0</v>
      </c>
      <c r="AJ135">
        <f>'مصرف متادون'!AD135</f>
        <v>0</v>
      </c>
      <c r="AK135">
        <f>'مصرف متادون'!AE135</f>
        <v>0</v>
      </c>
      <c r="AL135">
        <f>'مصرف متادون'!AF135</f>
        <v>0</v>
      </c>
      <c r="AM135">
        <f>'مصرف متادون'!AG135</f>
        <v>0</v>
      </c>
      <c r="AN135">
        <f>'مصرف متادون'!AH135</f>
        <v>0</v>
      </c>
      <c r="AO135">
        <f>'مصرف متادون'!AI135</f>
        <v>0</v>
      </c>
      <c r="AP135">
        <f>'مصرف متادون'!AJ135</f>
        <v>0</v>
      </c>
      <c r="AQ135">
        <f>'مصرف متادون'!AK135</f>
        <v>0</v>
      </c>
      <c r="AR135">
        <f>'مصرف متادون'!AL135</f>
        <v>0</v>
      </c>
      <c r="AS135">
        <f>'مصرف متادون'!AM135</f>
        <v>0</v>
      </c>
      <c r="AT135">
        <f>'مصرف متادون'!AN135</f>
        <v>0</v>
      </c>
    </row>
    <row r="136" spans="1:46" x14ac:dyDescent="0.25">
      <c r="A136" t="str">
        <f>"m"&amp;'مصرف متادون'!A136</f>
        <v>m0</v>
      </c>
      <c r="B136">
        <f>'مصرف متادون'!B136</f>
        <v>0</v>
      </c>
      <c r="C136">
        <f>'مصرف متادون'!C136</f>
        <v>0</v>
      </c>
      <c r="D136">
        <f>'مصرف متادون'!D136</f>
        <v>0</v>
      </c>
      <c r="E136">
        <f>'مصرف متادون'!E136</f>
        <v>0</v>
      </c>
      <c r="F136">
        <f>'مصرف متادون'!F136</f>
        <v>96</v>
      </c>
      <c r="G136">
        <f>'مصرف متادون'!G136</f>
        <v>0</v>
      </c>
      <c r="H136">
        <f>'بیماران متادون'!B136</f>
        <v>0</v>
      </c>
      <c r="I136">
        <f>'بیماران متادون'!C136</f>
        <v>0</v>
      </c>
      <c r="J136">
        <f>'بیماران متادون'!D136</f>
        <v>0</v>
      </c>
      <c r="K136">
        <f>'بیماران متادون'!F136</f>
        <v>0</v>
      </c>
      <c r="L136">
        <f>'بیماران متادون'!G136</f>
        <v>0</v>
      </c>
      <c r="M136">
        <f>'بیماران متادون'!H136</f>
        <v>0</v>
      </c>
      <c r="N136">
        <f>'بیماران متادون'!I136</f>
        <v>0</v>
      </c>
      <c r="O136">
        <f>'مصرف متادون'!I136</f>
        <v>0</v>
      </c>
      <c r="P136">
        <f>'مصرف متادون'!J136</f>
        <v>0</v>
      </c>
      <c r="Q136">
        <f>'مصرف متادون'!K136</f>
        <v>0</v>
      </c>
      <c r="R136">
        <f>'مصرف متادون'!L136</f>
        <v>0</v>
      </c>
      <c r="S136">
        <f>'مصرف متادون'!M136</f>
        <v>0</v>
      </c>
      <c r="T136">
        <f>'مصرف متادون'!N136</f>
        <v>0</v>
      </c>
      <c r="U136">
        <f>'مصرف متادون'!O136</f>
        <v>0</v>
      </c>
      <c r="V136">
        <f>'مصرف متادون'!P136</f>
        <v>0</v>
      </c>
      <c r="W136">
        <f>'مصرف متادون'!Q136</f>
        <v>0</v>
      </c>
      <c r="X136">
        <f>'مصرف متادون'!R136</f>
        <v>0</v>
      </c>
      <c r="Y136">
        <f>'مصرف متادون'!S136</f>
        <v>0</v>
      </c>
      <c r="Z136">
        <f>'مصرف متادون'!T136</f>
        <v>0</v>
      </c>
      <c r="AA136">
        <f>'مصرف متادون'!U136</f>
        <v>0</v>
      </c>
      <c r="AB136">
        <f>'مصرف متادون'!V136</f>
        <v>0</v>
      </c>
      <c r="AC136">
        <f>'مصرف متادون'!W136</f>
        <v>0</v>
      </c>
      <c r="AD136">
        <f>'مصرف متادون'!X136</f>
        <v>0</v>
      </c>
      <c r="AE136">
        <f>'مصرف متادون'!Y136</f>
        <v>0</v>
      </c>
      <c r="AF136">
        <f>'مصرف متادون'!Z136</f>
        <v>0</v>
      </c>
      <c r="AG136">
        <f>'مصرف متادون'!AA136</f>
        <v>0</v>
      </c>
      <c r="AH136">
        <f>'مصرف متادون'!AB136</f>
        <v>0</v>
      </c>
      <c r="AI136">
        <f>'مصرف متادون'!AC136</f>
        <v>0</v>
      </c>
      <c r="AJ136">
        <f>'مصرف متادون'!AD136</f>
        <v>0</v>
      </c>
      <c r="AK136">
        <f>'مصرف متادون'!AE136</f>
        <v>0</v>
      </c>
      <c r="AL136">
        <f>'مصرف متادون'!AF136</f>
        <v>0</v>
      </c>
      <c r="AM136">
        <f>'مصرف متادون'!AG136</f>
        <v>0</v>
      </c>
      <c r="AN136">
        <f>'مصرف متادون'!AH136</f>
        <v>0</v>
      </c>
      <c r="AO136">
        <f>'مصرف متادون'!AI136</f>
        <v>0</v>
      </c>
      <c r="AP136">
        <f>'مصرف متادون'!AJ136</f>
        <v>0</v>
      </c>
      <c r="AQ136">
        <f>'مصرف متادون'!AK136</f>
        <v>0</v>
      </c>
      <c r="AR136">
        <f>'مصرف متادون'!AL136</f>
        <v>0</v>
      </c>
      <c r="AS136">
        <f>'مصرف متادون'!AM136</f>
        <v>0</v>
      </c>
      <c r="AT136">
        <f>'مصرف متادون'!AN136</f>
        <v>0</v>
      </c>
    </row>
    <row r="137" spans="1:46" x14ac:dyDescent="0.25">
      <c r="A137" t="str">
        <f>"m"&amp;'مصرف متادون'!A137</f>
        <v>m0</v>
      </c>
      <c r="B137">
        <f>'مصرف متادون'!B137</f>
        <v>0</v>
      </c>
      <c r="C137">
        <f>'مصرف متادون'!C137</f>
        <v>0</v>
      </c>
      <c r="D137">
        <f>'مصرف متادون'!D137</f>
        <v>0</v>
      </c>
      <c r="E137">
        <f>'مصرف متادون'!E137</f>
        <v>0</v>
      </c>
      <c r="F137">
        <f>'مصرف متادون'!F137</f>
        <v>96</v>
      </c>
      <c r="G137">
        <f>'مصرف متادون'!G137</f>
        <v>0</v>
      </c>
      <c r="H137">
        <f>'بیماران متادون'!B137</f>
        <v>0</v>
      </c>
      <c r="I137">
        <f>'بیماران متادون'!C137</f>
        <v>0</v>
      </c>
      <c r="J137">
        <f>'بیماران متادون'!D137</f>
        <v>0</v>
      </c>
      <c r="K137">
        <f>'بیماران متادون'!F137</f>
        <v>0</v>
      </c>
      <c r="L137">
        <f>'بیماران متادون'!G137</f>
        <v>0</v>
      </c>
      <c r="M137">
        <f>'بیماران متادون'!H137</f>
        <v>0</v>
      </c>
      <c r="N137">
        <f>'بیماران متادون'!I137</f>
        <v>0</v>
      </c>
      <c r="O137">
        <f>'مصرف متادون'!I137</f>
        <v>0</v>
      </c>
      <c r="P137">
        <f>'مصرف متادون'!J137</f>
        <v>0</v>
      </c>
      <c r="Q137">
        <f>'مصرف متادون'!K137</f>
        <v>0</v>
      </c>
      <c r="R137">
        <f>'مصرف متادون'!L137</f>
        <v>0</v>
      </c>
      <c r="S137">
        <f>'مصرف متادون'!M137</f>
        <v>0</v>
      </c>
      <c r="T137">
        <f>'مصرف متادون'!N137</f>
        <v>0</v>
      </c>
      <c r="U137">
        <f>'مصرف متادون'!O137</f>
        <v>0</v>
      </c>
      <c r="V137">
        <f>'مصرف متادون'!P137</f>
        <v>0</v>
      </c>
      <c r="W137">
        <f>'مصرف متادون'!Q137</f>
        <v>0</v>
      </c>
      <c r="X137">
        <f>'مصرف متادون'!R137</f>
        <v>0</v>
      </c>
      <c r="Y137">
        <f>'مصرف متادون'!S137</f>
        <v>0</v>
      </c>
      <c r="Z137">
        <f>'مصرف متادون'!T137</f>
        <v>0</v>
      </c>
      <c r="AA137">
        <f>'مصرف متادون'!U137</f>
        <v>0</v>
      </c>
      <c r="AB137">
        <f>'مصرف متادون'!V137</f>
        <v>0</v>
      </c>
      <c r="AC137">
        <f>'مصرف متادون'!W137</f>
        <v>0</v>
      </c>
      <c r="AD137">
        <f>'مصرف متادون'!X137</f>
        <v>0</v>
      </c>
      <c r="AE137">
        <f>'مصرف متادون'!Y137</f>
        <v>0</v>
      </c>
      <c r="AF137">
        <f>'مصرف متادون'!Z137</f>
        <v>0</v>
      </c>
      <c r="AG137">
        <f>'مصرف متادون'!AA137</f>
        <v>0</v>
      </c>
      <c r="AH137">
        <f>'مصرف متادون'!AB137</f>
        <v>0</v>
      </c>
      <c r="AI137">
        <f>'مصرف متادون'!AC137</f>
        <v>0</v>
      </c>
      <c r="AJ137">
        <f>'مصرف متادون'!AD137</f>
        <v>0</v>
      </c>
      <c r="AK137">
        <f>'مصرف متادون'!AE137</f>
        <v>0</v>
      </c>
      <c r="AL137">
        <f>'مصرف متادون'!AF137</f>
        <v>0</v>
      </c>
      <c r="AM137">
        <f>'مصرف متادون'!AG137</f>
        <v>0</v>
      </c>
      <c r="AN137">
        <f>'مصرف متادون'!AH137</f>
        <v>0</v>
      </c>
      <c r="AO137">
        <f>'مصرف متادون'!AI137</f>
        <v>0</v>
      </c>
      <c r="AP137">
        <f>'مصرف متادون'!AJ137</f>
        <v>0</v>
      </c>
      <c r="AQ137">
        <f>'مصرف متادون'!AK137</f>
        <v>0</v>
      </c>
      <c r="AR137">
        <f>'مصرف متادون'!AL137</f>
        <v>0</v>
      </c>
      <c r="AS137">
        <f>'مصرف متادون'!AM137</f>
        <v>0</v>
      </c>
      <c r="AT137">
        <f>'مصرف متادون'!AN137</f>
        <v>0</v>
      </c>
    </row>
    <row r="138" spans="1:46" x14ac:dyDescent="0.25">
      <c r="A138" t="str">
        <f>"m"&amp;'مصرف متادون'!A138</f>
        <v>m0</v>
      </c>
      <c r="B138">
        <f>'مصرف متادون'!B138</f>
        <v>0</v>
      </c>
      <c r="C138">
        <f>'مصرف متادون'!C138</f>
        <v>0</v>
      </c>
      <c r="D138">
        <f>'مصرف متادون'!D138</f>
        <v>0</v>
      </c>
      <c r="E138">
        <f>'مصرف متادون'!E138</f>
        <v>0</v>
      </c>
      <c r="F138">
        <f>'مصرف متادون'!F138</f>
        <v>96</v>
      </c>
      <c r="G138">
        <f>'مصرف متادون'!G138</f>
        <v>0</v>
      </c>
      <c r="H138">
        <f>'بیماران متادون'!B138</f>
        <v>0</v>
      </c>
      <c r="I138">
        <f>'بیماران متادون'!C138</f>
        <v>0</v>
      </c>
      <c r="J138">
        <f>'بیماران متادون'!D138</f>
        <v>0</v>
      </c>
      <c r="K138">
        <f>'بیماران متادون'!F138</f>
        <v>0</v>
      </c>
      <c r="L138">
        <f>'بیماران متادون'!G138</f>
        <v>0</v>
      </c>
      <c r="M138">
        <f>'بیماران متادون'!H138</f>
        <v>0</v>
      </c>
      <c r="N138">
        <f>'بیماران متادون'!I138</f>
        <v>0</v>
      </c>
      <c r="O138">
        <f>'مصرف متادون'!I138</f>
        <v>0</v>
      </c>
      <c r="P138">
        <f>'مصرف متادون'!J138</f>
        <v>0</v>
      </c>
      <c r="Q138">
        <f>'مصرف متادون'!K138</f>
        <v>0</v>
      </c>
      <c r="R138">
        <f>'مصرف متادون'!L138</f>
        <v>0</v>
      </c>
      <c r="S138">
        <f>'مصرف متادون'!M138</f>
        <v>0</v>
      </c>
      <c r="T138">
        <f>'مصرف متادون'!N138</f>
        <v>0</v>
      </c>
      <c r="U138">
        <f>'مصرف متادون'!O138</f>
        <v>0</v>
      </c>
      <c r="V138">
        <f>'مصرف متادون'!P138</f>
        <v>0</v>
      </c>
      <c r="W138">
        <f>'مصرف متادون'!Q138</f>
        <v>0</v>
      </c>
      <c r="X138">
        <f>'مصرف متادون'!R138</f>
        <v>0</v>
      </c>
      <c r="Y138">
        <f>'مصرف متادون'!S138</f>
        <v>0</v>
      </c>
      <c r="Z138">
        <f>'مصرف متادون'!T138</f>
        <v>0</v>
      </c>
      <c r="AA138">
        <f>'مصرف متادون'!U138</f>
        <v>0</v>
      </c>
      <c r="AB138">
        <f>'مصرف متادون'!V138</f>
        <v>0</v>
      </c>
      <c r="AC138">
        <f>'مصرف متادون'!W138</f>
        <v>0</v>
      </c>
      <c r="AD138">
        <f>'مصرف متادون'!X138</f>
        <v>0</v>
      </c>
      <c r="AE138">
        <f>'مصرف متادون'!Y138</f>
        <v>0</v>
      </c>
      <c r="AF138">
        <f>'مصرف متادون'!Z138</f>
        <v>0</v>
      </c>
      <c r="AG138">
        <f>'مصرف متادون'!AA138</f>
        <v>0</v>
      </c>
      <c r="AH138">
        <f>'مصرف متادون'!AB138</f>
        <v>0</v>
      </c>
      <c r="AI138">
        <f>'مصرف متادون'!AC138</f>
        <v>0</v>
      </c>
      <c r="AJ138">
        <f>'مصرف متادون'!AD138</f>
        <v>0</v>
      </c>
      <c r="AK138">
        <f>'مصرف متادون'!AE138</f>
        <v>0</v>
      </c>
      <c r="AL138">
        <f>'مصرف متادون'!AF138</f>
        <v>0</v>
      </c>
      <c r="AM138">
        <f>'مصرف متادون'!AG138</f>
        <v>0</v>
      </c>
      <c r="AN138">
        <f>'مصرف متادون'!AH138</f>
        <v>0</v>
      </c>
      <c r="AO138">
        <f>'مصرف متادون'!AI138</f>
        <v>0</v>
      </c>
      <c r="AP138">
        <f>'مصرف متادون'!AJ138</f>
        <v>0</v>
      </c>
      <c r="AQ138">
        <f>'مصرف متادون'!AK138</f>
        <v>0</v>
      </c>
      <c r="AR138">
        <f>'مصرف متادون'!AL138</f>
        <v>0</v>
      </c>
      <c r="AS138">
        <f>'مصرف متادون'!AM138</f>
        <v>0</v>
      </c>
      <c r="AT138">
        <f>'مصرف متادون'!AN138</f>
        <v>0</v>
      </c>
    </row>
    <row r="139" spans="1:46" x14ac:dyDescent="0.25">
      <c r="A139" t="str">
        <f>"m"&amp;'مصرف متادون'!A139</f>
        <v>m0</v>
      </c>
      <c r="B139">
        <f>'مصرف متادون'!B139</f>
        <v>0</v>
      </c>
      <c r="C139">
        <f>'مصرف متادون'!C139</f>
        <v>0</v>
      </c>
      <c r="D139">
        <f>'مصرف متادون'!D139</f>
        <v>0</v>
      </c>
      <c r="E139">
        <f>'مصرف متادون'!E139</f>
        <v>0</v>
      </c>
      <c r="F139">
        <f>'مصرف متادون'!F139</f>
        <v>96</v>
      </c>
      <c r="G139">
        <f>'مصرف متادون'!G139</f>
        <v>0</v>
      </c>
      <c r="H139">
        <f>'بیماران متادون'!B139</f>
        <v>0</v>
      </c>
      <c r="I139">
        <f>'بیماران متادون'!C139</f>
        <v>0</v>
      </c>
      <c r="J139">
        <f>'بیماران متادون'!D139</f>
        <v>0</v>
      </c>
      <c r="K139">
        <f>'بیماران متادون'!F139</f>
        <v>0</v>
      </c>
      <c r="L139">
        <f>'بیماران متادون'!G139</f>
        <v>0</v>
      </c>
      <c r="M139">
        <f>'بیماران متادون'!H139</f>
        <v>0</v>
      </c>
      <c r="N139">
        <f>'بیماران متادون'!I139</f>
        <v>0</v>
      </c>
      <c r="O139">
        <f>'مصرف متادون'!I139</f>
        <v>0</v>
      </c>
      <c r="P139">
        <f>'مصرف متادون'!J139</f>
        <v>0</v>
      </c>
      <c r="Q139">
        <f>'مصرف متادون'!K139</f>
        <v>0</v>
      </c>
      <c r="R139">
        <f>'مصرف متادون'!L139</f>
        <v>0</v>
      </c>
      <c r="S139">
        <f>'مصرف متادون'!M139</f>
        <v>0</v>
      </c>
      <c r="T139">
        <f>'مصرف متادون'!N139</f>
        <v>0</v>
      </c>
      <c r="U139">
        <f>'مصرف متادون'!O139</f>
        <v>0</v>
      </c>
      <c r="V139">
        <f>'مصرف متادون'!P139</f>
        <v>0</v>
      </c>
      <c r="W139">
        <f>'مصرف متادون'!Q139</f>
        <v>0</v>
      </c>
      <c r="X139">
        <f>'مصرف متادون'!R139</f>
        <v>0</v>
      </c>
      <c r="Y139">
        <f>'مصرف متادون'!S139</f>
        <v>0</v>
      </c>
      <c r="Z139">
        <f>'مصرف متادون'!T139</f>
        <v>0</v>
      </c>
      <c r="AA139">
        <f>'مصرف متادون'!U139</f>
        <v>0</v>
      </c>
      <c r="AB139">
        <f>'مصرف متادون'!V139</f>
        <v>0</v>
      </c>
      <c r="AC139">
        <f>'مصرف متادون'!W139</f>
        <v>0</v>
      </c>
      <c r="AD139">
        <f>'مصرف متادون'!X139</f>
        <v>0</v>
      </c>
      <c r="AE139">
        <f>'مصرف متادون'!Y139</f>
        <v>0</v>
      </c>
      <c r="AF139">
        <f>'مصرف متادون'!Z139</f>
        <v>0</v>
      </c>
      <c r="AG139">
        <f>'مصرف متادون'!AA139</f>
        <v>0</v>
      </c>
      <c r="AH139">
        <f>'مصرف متادون'!AB139</f>
        <v>0</v>
      </c>
      <c r="AI139">
        <f>'مصرف متادون'!AC139</f>
        <v>0</v>
      </c>
      <c r="AJ139">
        <f>'مصرف متادون'!AD139</f>
        <v>0</v>
      </c>
      <c r="AK139">
        <f>'مصرف متادون'!AE139</f>
        <v>0</v>
      </c>
      <c r="AL139">
        <f>'مصرف متادون'!AF139</f>
        <v>0</v>
      </c>
      <c r="AM139">
        <f>'مصرف متادون'!AG139</f>
        <v>0</v>
      </c>
      <c r="AN139">
        <f>'مصرف متادون'!AH139</f>
        <v>0</v>
      </c>
      <c r="AO139">
        <f>'مصرف متادون'!AI139</f>
        <v>0</v>
      </c>
      <c r="AP139">
        <f>'مصرف متادون'!AJ139</f>
        <v>0</v>
      </c>
      <c r="AQ139">
        <f>'مصرف متادون'!AK139</f>
        <v>0</v>
      </c>
      <c r="AR139">
        <f>'مصرف متادون'!AL139</f>
        <v>0</v>
      </c>
      <c r="AS139">
        <f>'مصرف متادون'!AM139</f>
        <v>0</v>
      </c>
      <c r="AT139">
        <f>'مصرف متادون'!AN139</f>
        <v>0</v>
      </c>
    </row>
    <row r="140" spans="1:46" x14ac:dyDescent="0.25">
      <c r="A140" t="str">
        <f>"m"&amp;'مصرف متادون'!A140</f>
        <v>m0</v>
      </c>
      <c r="B140">
        <f>'مصرف متادون'!B140</f>
        <v>0</v>
      </c>
      <c r="C140">
        <f>'مصرف متادون'!C140</f>
        <v>0</v>
      </c>
      <c r="D140">
        <f>'مصرف متادون'!D140</f>
        <v>0</v>
      </c>
      <c r="E140">
        <f>'مصرف متادون'!E140</f>
        <v>0</v>
      </c>
      <c r="F140">
        <f>'مصرف متادون'!F140</f>
        <v>96</v>
      </c>
      <c r="G140">
        <f>'مصرف متادون'!G140</f>
        <v>0</v>
      </c>
      <c r="H140">
        <f>'بیماران متادون'!B140</f>
        <v>0</v>
      </c>
      <c r="I140">
        <f>'بیماران متادون'!C140</f>
        <v>0</v>
      </c>
      <c r="J140">
        <f>'بیماران متادون'!D140</f>
        <v>0</v>
      </c>
      <c r="K140">
        <f>'بیماران متادون'!F140</f>
        <v>0</v>
      </c>
      <c r="L140">
        <f>'بیماران متادون'!G140</f>
        <v>0</v>
      </c>
      <c r="M140">
        <f>'بیماران متادون'!H140</f>
        <v>0</v>
      </c>
      <c r="N140">
        <f>'بیماران متادون'!I140</f>
        <v>0</v>
      </c>
      <c r="O140">
        <f>'مصرف متادون'!I140</f>
        <v>0</v>
      </c>
      <c r="P140">
        <f>'مصرف متادون'!J140</f>
        <v>0</v>
      </c>
      <c r="Q140">
        <f>'مصرف متادون'!K140</f>
        <v>0</v>
      </c>
      <c r="R140">
        <f>'مصرف متادون'!L140</f>
        <v>0</v>
      </c>
      <c r="S140">
        <f>'مصرف متادون'!M140</f>
        <v>0</v>
      </c>
      <c r="T140">
        <f>'مصرف متادون'!N140</f>
        <v>0</v>
      </c>
      <c r="U140">
        <f>'مصرف متادون'!O140</f>
        <v>0</v>
      </c>
      <c r="V140">
        <f>'مصرف متادون'!P140</f>
        <v>0</v>
      </c>
      <c r="W140">
        <f>'مصرف متادون'!Q140</f>
        <v>0</v>
      </c>
      <c r="X140">
        <f>'مصرف متادون'!R140</f>
        <v>0</v>
      </c>
      <c r="Y140">
        <f>'مصرف متادون'!S140</f>
        <v>0</v>
      </c>
      <c r="Z140">
        <f>'مصرف متادون'!T140</f>
        <v>0</v>
      </c>
      <c r="AA140">
        <f>'مصرف متادون'!U140</f>
        <v>0</v>
      </c>
      <c r="AB140">
        <f>'مصرف متادون'!V140</f>
        <v>0</v>
      </c>
      <c r="AC140">
        <f>'مصرف متادون'!W140</f>
        <v>0</v>
      </c>
      <c r="AD140">
        <f>'مصرف متادون'!X140</f>
        <v>0</v>
      </c>
      <c r="AE140">
        <f>'مصرف متادون'!Y140</f>
        <v>0</v>
      </c>
      <c r="AF140">
        <f>'مصرف متادون'!Z140</f>
        <v>0</v>
      </c>
      <c r="AG140">
        <f>'مصرف متادون'!AA140</f>
        <v>0</v>
      </c>
      <c r="AH140">
        <f>'مصرف متادون'!AB140</f>
        <v>0</v>
      </c>
      <c r="AI140">
        <f>'مصرف متادون'!AC140</f>
        <v>0</v>
      </c>
      <c r="AJ140">
        <f>'مصرف متادون'!AD140</f>
        <v>0</v>
      </c>
      <c r="AK140">
        <f>'مصرف متادون'!AE140</f>
        <v>0</v>
      </c>
      <c r="AL140">
        <f>'مصرف متادون'!AF140</f>
        <v>0</v>
      </c>
      <c r="AM140">
        <f>'مصرف متادون'!AG140</f>
        <v>0</v>
      </c>
      <c r="AN140">
        <f>'مصرف متادون'!AH140</f>
        <v>0</v>
      </c>
      <c r="AO140">
        <f>'مصرف متادون'!AI140</f>
        <v>0</v>
      </c>
      <c r="AP140">
        <f>'مصرف متادون'!AJ140</f>
        <v>0</v>
      </c>
      <c r="AQ140">
        <f>'مصرف متادون'!AK140</f>
        <v>0</v>
      </c>
      <c r="AR140">
        <f>'مصرف متادون'!AL140</f>
        <v>0</v>
      </c>
      <c r="AS140">
        <f>'مصرف متادون'!AM140</f>
        <v>0</v>
      </c>
      <c r="AT140">
        <f>'مصرف متادون'!AN140</f>
        <v>0</v>
      </c>
    </row>
    <row r="141" spans="1:46" x14ac:dyDescent="0.25">
      <c r="A141" t="str">
        <f>"m"&amp;'مصرف متادون'!A141</f>
        <v>m0</v>
      </c>
      <c r="B141">
        <f>'مصرف متادون'!B141</f>
        <v>0</v>
      </c>
      <c r="C141">
        <f>'مصرف متادون'!C141</f>
        <v>0</v>
      </c>
      <c r="D141">
        <f>'مصرف متادون'!D141</f>
        <v>0</v>
      </c>
      <c r="E141">
        <f>'مصرف متادون'!E141</f>
        <v>0</v>
      </c>
      <c r="F141">
        <f>'مصرف متادون'!F141</f>
        <v>96</v>
      </c>
      <c r="G141">
        <f>'مصرف متادون'!G141</f>
        <v>0</v>
      </c>
      <c r="H141">
        <f>'بیماران متادون'!B141</f>
        <v>0</v>
      </c>
      <c r="I141">
        <f>'بیماران متادون'!C141</f>
        <v>0</v>
      </c>
      <c r="J141">
        <f>'بیماران متادون'!D141</f>
        <v>0</v>
      </c>
      <c r="K141">
        <f>'بیماران متادون'!F141</f>
        <v>0</v>
      </c>
      <c r="L141">
        <f>'بیماران متادون'!G141</f>
        <v>0</v>
      </c>
      <c r="M141">
        <f>'بیماران متادون'!H141</f>
        <v>0</v>
      </c>
      <c r="N141">
        <f>'بیماران متادون'!I141</f>
        <v>0</v>
      </c>
      <c r="O141">
        <f>'مصرف متادون'!I141</f>
        <v>0</v>
      </c>
      <c r="P141">
        <f>'مصرف متادون'!J141</f>
        <v>0</v>
      </c>
      <c r="Q141">
        <f>'مصرف متادون'!K141</f>
        <v>0</v>
      </c>
      <c r="R141">
        <f>'مصرف متادون'!L141</f>
        <v>0</v>
      </c>
      <c r="S141">
        <f>'مصرف متادون'!M141</f>
        <v>0</v>
      </c>
      <c r="T141">
        <f>'مصرف متادون'!N141</f>
        <v>0</v>
      </c>
      <c r="U141">
        <f>'مصرف متادون'!O141</f>
        <v>0</v>
      </c>
      <c r="V141">
        <f>'مصرف متادون'!P141</f>
        <v>0</v>
      </c>
      <c r="W141">
        <f>'مصرف متادون'!Q141</f>
        <v>0</v>
      </c>
      <c r="X141">
        <f>'مصرف متادون'!R141</f>
        <v>0</v>
      </c>
      <c r="Y141">
        <f>'مصرف متادون'!S141</f>
        <v>0</v>
      </c>
      <c r="Z141">
        <f>'مصرف متادون'!T141</f>
        <v>0</v>
      </c>
      <c r="AA141">
        <f>'مصرف متادون'!U141</f>
        <v>0</v>
      </c>
      <c r="AB141">
        <f>'مصرف متادون'!V141</f>
        <v>0</v>
      </c>
      <c r="AC141">
        <f>'مصرف متادون'!W141</f>
        <v>0</v>
      </c>
      <c r="AD141">
        <f>'مصرف متادون'!X141</f>
        <v>0</v>
      </c>
      <c r="AE141">
        <f>'مصرف متادون'!Y141</f>
        <v>0</v>
      </c>
      <c r="AF141">
        <f>'مصرف متادون'!Z141</f>
        <v>0</v>
      </c>
      <c r="AG141">
        <f>'مصرف متادون'!AA141</f>
        <v>0</v>
      </c>
      <c r="AH141">
        <f>'مصرف متادون'!AB141</f>
        <v>0</v>
      </c>
      <c r="AI141">
        <f>'مصرف متادون'!AC141</f>
        <v>0</v>
      </c>
      <c r="AJ141">
        <f>'مصرف متادون'!AD141</f>
        <v>0</v>
      </c>
      <c r="AK141">
        <f>'مصرف متادون'!AE141</f>
        <v>0</v>
      </c>
      <c r="AL141">
        <f>'مصرف متادون'!AF141</f>
        <v>0</v>
      </c>
      <c r="AM141">
        <f>'مصرف متادون'!AG141</f>
        <v>0</v>
      </c>
      <c r="AN141">
        <f>'مصرف متادون'!AH141</f>
        <v>0</v>
      </c>
      <c r="AO141">
        <f>'مصرف متادون'!AI141</f>
        <v>0</v>
      </c>
      <c r="AP141">
        <f>'مصرف متادون'!AJ141</f>
        <v>0</v>
      </c>
      <c r="AQ141">
        <f>'مصرف متادون'!AK141</f>
        <v>0</v>
      </c>
      <c r="AR141">
        <f>'مصرف متادون'!AL141</f>
        <v>0</v>
      </c>
      <c r="AS141">
        <f>'مصرف متادون'!AM141</f>
        <v>0</v>
      </c>
      <c r="AT141">
        <f>'مصرف متادون'!AN141</f>
        <v>0</v>
      </c>
    </row>
    <row r="142" spans="1:46" x14ac:dyDescent="0.25">
      <c r="A142" t="str">
        <f>"m"&amp;'مصرف متادون'!A142</f>
        <v>m0</v>
      </c>
      <c r="B142">
        <f>'مصرف متادون'!B142</f>
        <v>0</v>
      </c>
      <c r="C142">
        <f>'مصرف متادون'!C142</f>
        <v>0</v>
      </c>
      <c r="D142">
        <f>'مصرف متادون'!D142</f>
        <v>0</v>
      </c>
      <c r="E142">
        <f>'مصرف متادون'!E142</f>
        <v>0</v>
      </c>
      <c r="F142">
        <f>'مصرف متادون'!F142</f>
        <v>96</v>
      </c>
      <c r="G142">
        <f>'مصرف متادون'!G142</f>
        <v>0</v>
      </c>
      <c r="H142">
        <f>'بیماران متادون'!B142</f>
        <v>0</v>
      </c>
      <c r="I142">
        <f>'بیماران متادون'!C142</f>
        <v>0</v>
      </c>
      <c r="J142">
        <f>'بیماران متادون'!D142</f>
        <v>0</v>
      </c>
      <c r="K142">
        <f>'بیماران متادون'!F142</f>
        <v>0</v>
      </c>
      <c r="L142">
        <f>'بیماران متادون'!G142</f>
        <v>0</v>
      </c>
      <c r="M142">
        <f>'بیماران متادون'!H142</f>
        <v>0</v>
      </c>
      <c r="N142">
        <f>'بیماران متادون'!I142</f>
        <v>0</v>
      </c>
      <c r="O142">
        <f>'مصرف متادون'!I142</f>
        <v>0</v>
      </c>
      <c r="P142">
        <f>'مصرف متادون'!J142</f>
        <v>0</v>
      </c>
      <c r="Q142">
        <f>'مصرف متادون'!K142</f>
        <v>0</v>
      </c>
      <c r="R142">
        <f>'مصرف متادون'!L142</f>
        <v>0</v>
      </c>
      <c r="S142">
        <f>'مصرف متادون'!M142</f>
        <v>0</v>
      </c>
      <c r="T142">
        <f>'مصرف متادون'!N142</f>
        <v>0</v>
      </c>
      <c r="U142">
        <f>'مصرف متادون'!O142</f>
        <v>0</v>
      </c>
      <c r="V142">
        <f>'مصرف متادون'!P142</f>
        <v>0</v>
      </c>
      <c r="W142">
        <f>'مصرف متادون'!Q142</f>
        <v>0</v>
      </c>
      <c r="X142">
        <f>'مصرف متادون'!R142</f>
        <v>0</v>
      </c>
      <c r="Y142">
        <f>'مصرف متادون'!S142</f>
        <v>0</v>
      </c>
      <c r="Z142">
        <f>'مصرف متادون'!T142</f>
        <v>0</v>
      </c>
      <c r="AA142">
        <f>'مصرف متادون'!U142</f>
        <v>0</v>
      </c>
      <c r="AB142">
        <f>'مصرف متادون'!V142</f>
        <v>0</v>
      </c>
      <c r="AC142">
        <f>'مصرف متادون'!W142</f>
        <v>0</v>
      </c>
      <c r="AD142">
        <f>'مصرف متادون'!X142</f>
        <v>0</v>
      </c>
      <c r="AE142">
        <f>'مصرف متادون'!Y142</f>
        <v>0</v>
      </c>
      <c r="AF142">
        <f>'مصرف متادون'!Z142</f>
        <v>0</v>
      </c>
      <c r="AG142">
        <f>'مصرف متادون'!AA142</f>
        <v>0</v>
      </c>
      <c r="AH142">
        <f>'مصرف متادون'!AB142</f>
        <v>0</v>
      </c>
      <c r="AI142">
        <f>'مصرف متادون'!AC142</f>
        <v>0</v>
      </c>
      <c r="AJ142">
        <f>'مصرف متادون'!AD142</f>
        <v>0</v>
      </c>
      <c r="AK142">
        <f>'مصرف متادون'!AE142</f>
        <v>0</v>
      </c>
      <c r="AL142">
        <f>'مصرف متادون'!AF142</f>
        <v>0</v>
      </c>
      <c r="AM142">
        <f>'مصرف متادون'!AG142</f>
        <v>0</v>
      </c>
      <c r="AN142">
        <f>'مصرف متادون'!AH142</f>
        <v>0</v>
      </c>
      <c r="AO142">
        <f>'مصرف متادون'!AI142</f>
        <v>0</v>
      </c>
      <c r="AP142">
        <f>'مصرف متادون'!AJ142</f>
        <v>0</v>
      </c>
      <c r="AQ142">
        <f>'مصرف متادون'!AK142</f>
        <v>0</v>
      </c>
      <c r="AR142">
        <f>'مصرف متادون'!AL142</f>
        <v>0</v>
      </c>
      <c r="AS142">
        <f>'مصرف متادون'!AM142</f>
        <v>0</v>
      </c>
      <c r="AT142">
        <f>'مصرف متادون'!AN142</f>
        <v>0</v>
      </c>
    </row>
    <row r="143" spans="1:46" x14ac:dyDescent="0.25">
      <c r="A143" t="str">
        <f>"m"&amp;'مصرف متادون'!A143</f>
        <v>m0</v>
      </c>
      <c r="B143">
        <f>'مصرف متادون'!B143</f>
        <v>0</v>
      </c>
      <c r="C143">
        <f>'مصرف متادون'!C143</f>
        <v>0</v>
      </c>
      <c r="D143">
        <f>'مصرف متادون'!D143</f>
        <v>0</v>
      </c>
      <c r="E143">
        <f>'مصرف متادون'!E143</f>
        <v>0</v>
      </c>
      <c r="F143">
        <f>'مصرف متادون'!F143</f>
        <v>96</v>
      </c>
      <c r="G143">
        <f>'مصرف متادون'!G143</f>
        <v>0</v>
      </c>
      <c r="H143">
        <f>'بیماران متادون'!B143</f>
        <v>0</v>
      </c>
      <c r="I143">
        <f>'بیماران متادون'!C143</f>
        <v>0</v>
      </c>
      <c r="J143">
        <f>'بیماران متادون'!D143</f>
        <v>0</v>
      </c>
      <c r="K143">
        <f>'بیماران متادون'!F143</f>
        <v>0</v>
      </c>
      <c r="L143">
        <f>'بیماران متادون'!G143</f>
        <v>0</v>
      </c>
      <c r="M143">
        <f>'بیماران متادون'!H143</f>
        <v>0</v>
      </c>
      <c r="N143">
        <f>'بیماران متادون'!I143</f>
        <v>0</v>
      </c>
      <c r="O143">
        <f>'مصرف متادون'!I143</f>
        <v>0</v>
      </c>
      <c r="P143">
        <f>'مصرف متادون'!J143</f>
        <v>0</v>
      </c>
      <c r="Q143">
        <f>'مصرف متادون'!K143</f>
        <v>0</v>
      </c>
      <c r="R143">
        <f>'مصرف متادون'!L143</f>
        <v>0</v>
      </c>
      <c r="S143">
        <f>'مصرف متادون'!M143</f>
        <v>0</v>
      </c>
      <c r="T143">
        <f>'مصرف متادون'!N143</f>
        <v>0</v>
      </c>
      <c r="U143">
        <f>'مصرف متادون'!O143</f>
        <v>0</v>
      </c>
      <c r="V143">
        <f>'مصرف متادون'!P143</f>
        <v>0</v>
      </c>
      <c r="W143">
        <f>'مصرف متادون'!Q143</f>
        <v>0</v>
      </c>
      <c r="X143">
        <f>'مصرف متادون'!R143</f>
        <v>0</v>
      </c>
      <c r="Y143">
        <f>'مصرف متادون'!S143</f>
        <v>0</v>
      </c>
      <c r="Z143">
        <f>'مصرف متادون'!T143</f>
        <v>0</v>
      </c>
      <c r="AA143">
        <f>'مصرف متادون'!U143</f>
        <v>0</v>
      </c>
      <c r="AB143">
        <f>'مصرف متادون'!V143</f>
        <v>0</v>
      </c>
      <c r="AC143">
        <f>'مصرف متادون'!W143</f>
        <v>0</v>
      </c>
      <c r="AD143">
        <f>'مصرف متادون'!X143</f>
        <v>0</v>
      </c>
      <c r="AE143">
        <f>'مصرف متادون'!Y143</f>
        <v>0</v>
      </c>
      <c r="AF143">
        <f>'مصرف متادون'!Z143</f>
        <v>0</v>
      </c>
      <c r="AG143">
        <f>'مصرف متادون'!AA143</f>
        <v>0</v>
      </c>
      <c r="AH143">
        <f>'مصرف متادون'!AB143</f>
        <v>0</v>
      </c>
      <c r="AI143">
        <f>'مصرف متادون'!AC143</f>
        <v>0</v>
      </c>
      <c r="AJ143">
        <f>'مصرف متادون'!AD143</f>
        <v>0</v>
      </c>
      <c r="AK143">
        <f>'مصرف متادون'!AE143</f>
        <v>0</v>
      </c>
      <c r="AL143">
        <f>'مصرف متادون'!AF143</f>
        <v>0</v>
      </c>
      <c r="AM143">
        <f>'مصرف متادون'!AG143</f>
        <v>0</v>
      </c>
      <c r="AN143">
        <f>'مصرف متادون'!AH143</f>
        <v>0</v>
      </c>
      <c r="AO143">
        <f>'مصرف متادون'!AI143</f>
        <v>0</v>
      </c>
      <c r="AP143">
        <f>'مصرف متادون'!AJ143</f>
        <v>0</v>
      </c>
      <c r="AQ143">
        <f>'مصرف متادون'!AK143</f>
        <v>0</v>
      </c>
      <c r="AR143">
        <f>'مصرف متادون'!AL143</f>
        <v>0</v>
      </c>
      <c r="AS143">
        <f>'مصرف متادون'!AM143</f>
        <v>0</v>
      </c>
      <c r="AT143">
        <f>'مصرف متادون'!AN143</f>
        <v>0</v>
      </c>
    </row>
    <row r="144" spans="1:46" x14ac:dyDescent="0.25">
      <c r="A144" t="str">
        <f>"m"&amp;'مصرف متادون'!A144</f>
        <v>m0</v>
      </c>
      <c r="B144">
        <f>'مصرف متادون'!B144</f>
        <v>0</v>
      </c>
      <c r="C144">
        <f>'مصرف متادون'!C144</f>
        <v>0</v>
      </c>
      <c r="D144">
        <f>'مصرف متادون'!D144</f>
        <v>0</v>
      </c>
      <c r="E144">
        <f>'مصرف متادون'!E144</f>
        <v>0</v>
      </c>
      <c r="F144">
        <f>'مصرف متادون'!F144</f>
        <v>96</v>
      </c>
      <c r="G144">
        <f>'مصرف متادون'!G144</f>
        <v>0</v>
      </c>
      <c r="H144">
        <f>'بیماران متادون'!B144</f>
        <v>0</v>
      </c>
      <c r="I144">
        <f>'بیماران متادون'!C144</f>
        <v>0</v>
      </c>
      <c r="J144">
        <f>'بیماران متادون'!D144</f>
        <v>0</v>
      </c>
      <c r="K144">
        <f>'بیماران متادون'!F144</f>
        <v>0</v>
      </c>
      <c r="L144">
        <f>'بیماران متادون'!G144</f>
        <v>0</v>
      </c>
      <c r="M144">
        <f>'بیماران متادون'!H144</f>
        <v>0</v>
      </c>
      <c r="N144">
        <f>'بیماران متادون'!I144</f>
        <v>0</v>
      </c>
      <c r="O144">
        <f>'مصرف متادون'!I144</f>
        <v>0</v>
      </c>
      <c r="P144">
        <f>'مصرف متادون'!J144</f>
        <v>0</v>
      </c>
      <c r="Q144">
        <f>'مصرف متادون'!K144</f>
        <v>0</v>
      </c>
      <c r="R144">
        <f>'مصرف متادون'!L144</f>
        <v>0</v>
      </c>
      <c r="S144">
        <f>'مصرف متادون'!M144</f>
        <v>0</v>
      </c>
      <c r="T144">
        <f>'مصرف متادون'!N144</f>
        <v>0</v>
      </c>
      <c r="U144">
        <f>'مصرف متادون'!O144</f>
        <v>0</v>
      </c>
      <c r="V144">
        <f>'مصرف متادون'!P144</f>
        <v>0</v>
      </c>
      <c r="W144">
        <f>'مصرف متادون'!Q144</f>
        <v>0</v>
      </c>
      <c r="X144">
        <f>'مصرف متادون'!R144</f>
        <v>0</v>
      </c>
      <c r="Y144">
        <f>'مصرف متادون'!S144</f>
        <v>0</v>
      </c>
      <c r="Z144">
        <f>'مصرف متادون'!T144</f>
        <v>0</v>
      </c>
      <c r="AA144">
        <f>'مصرف متادون'!U144</f>
        <v>0</v>
      </c>
      <c r="AB144">
        <f>'مصرف متادون'!V144</f>
        <v>0</v>
      </c>
      <c r="AC144">
        <f>'مصرف متادون'!W144</f>
        <v>0</v>
      </c>
      <c r="AD144">
        <f>'مصرف متادون'!X144</f>
        <v>0</v>
      </c>
      <c r="AE144">
        <f>'مصرف متادون'!Y144</f>
        <v>0</v>
      </c>
      <c r="AF144">
        <f>'مصرف متادون'!Z144</f>
        <v>0</v>
      </c>
      <c r="AG144">
        <f>'مصرف متادون'!AA144</f>
        <v>0</v>
      </c>
      <c r="AH144">
        <f>'مصرف متادون'!AB144</f>
        <v>0</v>
      </c>
      <c r="AI144">
        <f>'مصرف متادون'!AC144</f>
        <v>0</v>
      </c>
      <c r="AJ144">
        <f>'مصرف متادون'!AD144</f>
        <v>0</v>
      </c>
      <c r="AK144">
        <f>'مصرف متادون'!AE144</f>
        <v>0</v>
      </c>
      <c r="AL144">
        <f>'مصرف متادون'!AF144</f>
        <v>0</v>
      </c>
      <c r="AM144">
        <f>'مصرف متادون'!AG144</f>
        <v>0</v>
      </c>
      <c r="AN144">
        <f>'مصرف متادون'!AH144</f>
        <v>0</v>
      </c>
      <c r="AO144">
        <f>'مصرف متادون'!AI144</f>
        <v>0</v>
      </c>
      <c r="AP144">
        <f>'مصرف متادون'!AJ144</f>
        <v>0</v>
      </c>
      <c r="AQ144">
        <f>'مصرف متادون'!AK144</f>
        <v>0</v>
      </c>
      <c r="AR144">
        <f>'مصرف متادون'!AL144</f>
        <v>0</v>
      </c>
      <c r="AS144">
        <f>'مصرف متادون'!AM144</f>
        <v>0</v>
      </c>
      <c r="AT144">
        <f>'مصرف متادون'!AN144</f>
        <v>0</v>
      </c>
    </row>
    <row r="145" spans="1:46" x14ac:dyDescent="0.25">
      <c r="A145" t="str">
        <f>"m"&amp;'مصرف متادون'!A145</f>
        <v>m0</v>
      </c>
      <c r="B145">
        <f>'مصرف متادون'!B145</f>
        <v>0</v>
      </c>
      <c r="C145">
        <f>'مصرف متادون'!C145</f>
        <v>0</v>
      </c>
      <c r="D145">
        <f>'مصرف متادون'!D145</f>
        <v>0</v>
      </c>
      <c r="E145">
        <f>'مصرف متادون'!E145</f>
        <v>0</v>
      </c>
      <c r="F145">
        <f>'مصرف متادون'!F145</f>
        <v>96</v>
      </c>
      <c r="G145">
        <f>'مصرف متادون'!G145</f>
        <v>0</v>
      </c>
      <c r="H145">
        <f>'بیماران متادون'!B145</f>
        <v>0</v>
      </c>
      <c r="I145">
        <f>'بیماران متادون'!C145</f>
        <v>0</v>
      </c>
      <c r="J145">
        <f>'بیماران متادون'!D145</f>
        <v>0</v>
      </c>
      <c r="K145">
        <f>'بیماران متادون'!F145</f>
        <v>0</v>
      </c>
      <c r="L145">
        <f>'بیماران متادون'!G145</f>
        <v>0</v>
      </c>
      <c r="M145">
        <f>'بیماران متادون'!H145</f>
        <v>0</v>
      </c>
      <c r="N145">
        <f>'بیماران متادون'!I145</f>
        <v>0</v>
      </c>
      <c r="O145">
        <f>'مصرف متادون'!I145</f>
        <v>0</v>
      </c>
      <c r="P145">
        <f>'مصرف متادون'!J145</f>
        <v>0</v>
      </c>
      <c r="Q145">
        <f>'مصرف متادون'!K145</f>
        <v>0</v>
      </c>
      <c r="R145">
        <f>'مصرف متادون'!L145</f>
        <v>0</v>
      </c>
      <c r="S145">
        <f>'مصرف متادون'!M145</f>
        <v>0</v>
      </c>
      <c r="T145">
        <f>'مصرف متادون'!N145</f>
        <v>0</v>
      </c>
      <c r="U145">
        <f>'مصرف متادون'!O145</f>
        <v>0</v>
      </c>
      <c r="V145">
        <f>'مصرف متادون'!P145</f>
        <v>0</v>
      </c>
      <c r="W145">
        <f>'مصرف متادون'!Q145</f>
        <v>0</v>
      </c>
      <c r="X145">
        <f>'مصرف متادون'!R145</f>
        <v>0</v>
      </c>
      <c r="Y145">
        <f>'مصرف متادون'!S145</f>
        <v>0</v>
      </c>
      <c r="Z145">
        <f>'مصرف متادون'!T145</f>
        <v>0</v>
      </c>
      <c r="AA145">
        <f>'مصرف متادون'!U145</f>
        <v>0</v>
      </c>
      <c r="AB145">
        <f>'مصرف متادون'!V145</f>
        <v>0</v>
      </c>
      <c r="AC145">
        <f>'مصرف متادون'!W145</f>
        <v>0</v>
      </c>
      <c r="AD145">
        <f>'مصرف متادون'!X145</f>
        <v>0</v>
      </c>
      <c r="AE145">
        <f>'مصرف متادون'!Y145</f>
        <v>0</v>
      </c>
      <c r="AF145">
        <f>'مصرف متادون'!Z145</f>
        <v>0</v>
      </c>
      <c r="AG145">
        <f>'مصرف متادون'!AA145</f>
        <v>0</v>
      </c>
      <c r="AH145">
        <f>'مصرف متادون'!AB145</f>
        <v>0</v>
      </c>
      <c r="AI145">
        <f>'مصرف متادون'!AC145</f>
        <v>0</v>
      </c>
      <c r="AJ145">
        <f>'مصرف متادون'!AD145</f>
        <v>0</v>
      </c>
      <c r="AK145">
        <f>'مصرف متادون'!AE145</f>
        <v>0</v>
      </c>
      <c r="AL145">
        <f>'مصرف متادون'!AF145</f>
        <v>0</v>
      </c>
      <c r="AM145">
        <f>'مصرف متادون'!AG145</f>
        <v>0</v>
      </c>
      <c r="AN145">
        <f>'مصرف متادون'!AH145</f>
        <v>0</v>
      </c>
      <c r="AO145">
        <f>'مصرف متادون'!AI145</f>
        <v>0</v>
      </c>
      <c r="AP145">
        <f>'مصرف متادون'!AJ145</f>
        <v>0</v>
      </c>
      <c r="AQ145">
        <f>'مصرف متادون'!AK145</f>
        <v>0</v>
      </c>
      <c r="AR145">
        <f>'مصرف متادون'!AL145</f>
        <v>0</v>
      </c>
      <c r="AS145">
        <f>'مصرف متادون'!AM145</f>
        <v>0</v>
      </c>
      <c r="AT145">
        <f>'مصرف متادون'!AN145</f>
        <v>0</v>
      </c>
    </row>
    <row r="146" spans="1:46" x14ac:dyDescent="0.25">
      <c r="A146" t="str">
        <f>"m"&amp;'مصرف متادون'!A146</f>
        <v>m0</v>
      </c>
      <c r="B146">
        <f>'مصرف متادون'!B146</f>
        <v>0</v>
      </c>
      <c r="C146">
        <f>'مصرف متادون'!C146</f>
        <v>0</v>
      </c>
      <c r="D146">
        <f>'مصرف متادون'!D146</f>
        <v>0</v>
      </c>
      <c r="E146">
        <f>'مصرف متادون'!E146</f>
        <v>0</v>
      </c>
      <c r="F146">
        <f>'مصرف متادون'!F146</f>
        <v>96</v>
      </c>
      <c r="G146">
        <f>'مصرف متادون'!G146</f>
        <v>0</v>
      </c>
      <c r="H146">
        <f>'بیماران متادون'!B146</f>
        <v>0</v>
      </c>
      <c r="I146">
        <f>'بیماران متادون'!C146</f>
        <v>0</v>
      </c>
      <c r="J146">
        <f>'بیماران متادون'!D146</f>
        <v>0</v>
      </c>
      <c r="K146">
        <f>'بیماران متادون'!F146</f>
        <v>0</v>
      </c>
      <c r="L146">
        <f>'بیماران متادون'!G146</f>
        <v>0</v>
      </c>
      <c r="M146">
        <f>'بیماران متادون'!H146</f>
        <v>0</v>
      </c>
      <c r="N146">
        <f>'بیماران متادون'!I146</f>
        <v>0</v>
      </c>
      <c r="O146">
        <f>'مصرف متادون'!I146</f>
        <v>0</v>
      </c>
      <c r="P146">
        <f>'مصرف متادون'!J146</f>
        <v>0</v>
      </c>
      <c r="Q146">
        <f>'مصرف متادون'!K146</f>
        <v>0</v>
      </c>
      <c r="R146">
        <f>'مصرف متادون'!L146</f>
        <v>0</v>
      </c>
      <c r="S146">
        <f>'مصرف متادون'!M146</f>
        <v>0</v>
      </c>
      <c r="T146">
        <f>'مصرف متادون'!N146</f>
        <v>0</v>
      </c>
      <c r="U146">
        <f>'مصرف متادون'!O146</f>
        <v>0</v>
      </c>
      <c r="V146">
        <f>'مصرف متادون'!P146</f>
        <v>0</v>
      </c>
      <c r="W146">
        <f>'مصرف متادون'!Q146</f>
        <v>0</v>
      </c>
      <c r="X146">
        <f>'مصرف متادون'!R146</f>
        <v>0</v>
      </c>
      <c r="Y146">
        <f>'مصرف متادون'!S146</f>
        <v>0</v>
      </c>
      <c r="Z146">
        <f>'مصرف متادون'!T146</f>
        <v>0</v>
      </c>
      <c r="AA146">
        <f>'مصرف متادون'!U146</f>
        <v>0</v>
      </c>
      <c r="AB146">
        <f>'مصرف متادون'!V146</f>
        <v>0</v>
      </c>
      <c r="AC146">
        <f>'مصرف متادون'!W146</f>
        <v>0</v>
      </c>
      <c r="AD146">
        <f>'مصرف متادون'!X146</f>
        <v>0</v>
      </c>
      <c r="AE146">
        <f>'مصرف متادون'!Y146</f>
        <v>0</v>
      </c>
      <c r="AF146">
        <f>'مصرف متادون'!Z146</f>
        <v>0</v>
      </c>
      <c r="AG146">
        <f>'مصرف متادون'!AA146</f>
        <v>0</v>
      </c>
      <c r="AH146">
        <f>'مصرف متادون'!AB146</f>
        <v>0</v>
      </c>
      <c r="AI146">
        <f>'مصرف متادون'!AC146</f>
        <v>0</v>
      </c>
      <c r="AJ146">
        <f>'مصرف متادون'!AD146</f>
        <v>0</v>
      </c>
      <c r="AK146">
        <f>'مصرف متادون'!AE146</f>
        <v>0</v>
      </c>
      <c r="AL146">
        <f>'مصرف متادون'!AF146</f>
        <v>0</v>
      </c>
      <c r="AM146">
        <f>'مصرف متادون'!AG146</f>
        <v>0</v>
      </c>
      <c r="AN146">
        <f>'مصرف متادون'!AH146</f>
        <v>0</v>
      </c>
      <c r="AO146">
        <f>'مصرف متادون'!AI146</f>
        <v>0</v>
      </c>
      <c r="AP146">
        <f>'مصرف متادون'!AJ146</f>
        <v>0</v>
      </c>
      <c r="AQ146">
        <f>'مصرف متادون'!AK146</f>
        <v>0</v>
      </c>
      <c r="AR146">
        <f>'مصرف متادون'!AL146</f>
        <v>0</v>
      </c>
      <c r="AS146">
        <f>'مصرف متادون'!AM146</f>
        <v>0</v>
      </c>
      <c r="AT146">
        <f>'مصرف متادون'!AN146</f>
        <v>0</v>
      </c>
    </row>
    <row r="147" spans="1:46" x14ac:dyDescent="0.25">
      <c r="A147" t="str">
        <f>"m"&amp;'مصرف متادون'!A147</f>
        <v>m0</v>
      </c>
      <c r="B147">
        <f>'مصرف متادون'!B147</f>
        <v>0</v>
      </c>
      <c r="C147">
        <f>'مصرف متادون'!C147</f>
        <v>0</v>
      </c>
      <c r="D147">
        <f>'مصرف متادون'!D147</f>
        <v>0</v>
      </c>
      <c r="E147">
        <f>'مصرف متادون'!E147</f>
        <v>0</v>
      </c>
      <c r="F147">
        <f>'مصرف متادون'!F147</f>
        <v>96</v>
      </c>
      <c r="G147">
        <f>'مصرف متادون'!G147</f>
        <v>0</v>
      </c>
      <c r="H147">
        <f>'بیماران متادون'!B147</f>
        <v>0</v>
      </c>
      <c r="I147">
        <f>'بیماران متادون'!C147</f>
        <v>0</v>
      </c>
      <c r="J147">
        <f>'بیماران متادون'!D147</f>
        <v>0</v>
      </c>
      <c r="K147">
        <f>'بیماران متادون'!F147</f>
        <v>0</v>
      </c>
      <c r="L147">
        <f>'بیماران متادون'!G147</f>
        <v>0</v>
      </c>
      <c r="M147">
        <f>'بیماران متادون'!H147</f>
        <v>0</v>
      </c>
      <c r="N147">
        <f>'بیماران متادون'!I147</f>
        <v>0</v>
      </c>
      <c r="O147">
        <f>'مصرف متادون'!I147</f>
        <v>0</v>
      </c>
      <c r="P147">
        <f>'مصرف متادون'!J147</f>
        <v>0</v>
      </c>
      <c r="Q147">
        <f>'مصرف متادون'!K147</f>
        <v>0</v>
      </c>
      <c r="R147">
        <f>'مصرف متادون'!L147</f>
        <v>0</v>
      </c>
      <c r="S147">
        <f>'مصرف متادون'!M147</f>
        <v>0</v>
      </c>
      <c r="T147">
        <f>'مصرف متادون'!N147</f>
        <v>0</v>
      </c>
      <c r="U147">
        <f>'مصرف متادون'!O147</f>
        <v>0</v>
      </c>
      <c r="V147">
        <f>'مصرف متادون'!P147</f>
        <v>0</v>
      </c>
      <c r="W147">
        <f>'مصرف متادون'!Q147</f>
        <v>0</v>
      </c>
      <c r="X147">
        <f>'مصرف متادون'!R147</f>
        <v>0</v>
      </c>
      <c r="Y147">
        <f>'مصرف متادون'!S147</f>
        <v>0</v>
      </c>
      <c r="Z147">
        <f>'مصرف متادون'!T147</f>
        <v>0</v>
      </c>
      <c r="AA147">
        <f>'مصرف متادون'!U147</f>
        <v>0</v>
      </c>
      <c r="AB147">
        <f>'مصرف متادون'!V147</f>
        <v>0</v>
      </c>
      <c r="AC147">
        <f>'مصرف متادون'!W147</f>
        <v>0</v>
      </c>
      <c r="AD147">
        <f>'مصرف متادون'!X147</f>
        <v>0</v>
      </c>
      <c r="AE147">
        <f>'مصرف متادون'!Y147</f>
        <v>0</v>
      </c>
      <c r="AF147">
        <f>'مصرف متادون'!Z147</f>
        <v>0</v>
      </c>
      <c r="AG147">
        <f>'مصرف متادون'!AA147</f>
        <v>0</v>
      </c>
      <c r="AH147">
        <f>'مصرف متادون'!AB147</f>
        <v>0</v>
      </c>
      <c r="AI147">
        <f>'مصرف متادون'!AC147</f>
        <v>0</v>
      </c>
      <c r="AJ147">
        <f>'مصرف متادون'!AD147</f>
        <v>0</v>
      </c>
      <c r="AK147">
        <f>'مصرف متادون'!AE147</f>
        <v>0</v>
      </c>
      <c r="AL147">
        <f>'مصرف متادون'!AF147</f>
        <v>0</v>
      </c>
      <c r="AM147">
        <f>'مصرف متادون'!AG147</f>
        <v>0</v>
      </c>
      <c r="AN147">
        <f>'مصرف متادون'!AH147</f>
        <v>0</v>
      </c>
      <c r="AO147">
        <f>'مصرف متادون'!AI147</f>
        <v>0</v>
      </c>
      <c r="AP147">
        <f>'مصرف متادون'!AJ147</f>
        <v>0</v>
      </c>
      <c r="AQ147">
        <f>'مصرف متادون'!AK147</f>
        <v>0</v>
      </c>
      <c r="AR147">
        <f>'مصرف متادون'!AL147</f>
        <v>0</v>
      </c>
      <c r="AS147">
        <f>'مصرف متادون'!AM147</f>
        <v>0</v>
      </c>
      <c r="AT147">
        <f>'مصرف متادون'!AN147</f>
        <v>0</v>
      </c>
    </row>
    <row r="148" spans="1:46" x14ac:dyDescent="0.25">
      <c r="A148" t="str">
        <f>"m"&amp;'مصرف متادون'!A148</f>
        <v>m0</v>
      </c>
      <c r="B148">
        <f>'مصرف متادون'!B148</f>
        <v>0</v>
      </c>
      <c r="C148">
        <f>'مصرف متادون'!C148</f>
        <v>0</v>
      </c>
      <c r="D148">
        <f>'مصرف متادون'!D148</f>
        <v>0</v>
      </c>
      <c r="E148">
        <f>'مصرف متادون'!E148</f>
        <v>0</v>
      </c>
      <c r="F148">
        <f>'مصرف متادون'!F148</f>
        <v>96</v>
      </c>
      <c r="G148">
        <f>'مصرف متادون'!G148</f>
        <v>0</v>
      </c>
      <c r="H148">
        <f>'بیماران متادون'!B148</f>
        <v>0</v>
      </c>
      <c r="I148">
        <f>'بیماران متادون'!C148</f>
        <v>0</v>
      </c>
      <c r="J148">
        <f>'بیماران متادون'!D148</f>
        <v>0</v>
      </c>
      <c r="K148">
        <f>'بیماران متادون'!F148</f>
        <v>0</v>
      </c>
      <c r="L148">
        <f>'بیماران متادون'!G148</f>
        <v>0</v>
      </c>
      <c r="M148">
        <f>'بیماران متادون'!H148</f>
        <v>0</v>
      </c>
      <c r="N148">
        <f>'بیماران متادون'!I148</f>
        <v>0</v>
      </c>
      <c r="O148">
        <f>'مصرف متادون'!I148</f>
        <v>0</v>
      </c>
      <c r="P148">
        <f>'مصرف متادون'!J148</f>
        <v>0</v>
      </c>
      <c r="Q148">
        <f>'مصرف متادون'!K148</f>
        <v>0</v>
      </c>
      <c r="R148">
        <f>'مصرف متادون'!L148</f>
        <v>0</v>
      </c>
      <c r="S148">
        <f>'مصرف متادون'!M148</f>
        <v>0</v>
      </c>
      <c r="T148">
        <f>'مصرف متادون'!N148</f>
        <v>0</v>
      </c>
      <c r="U148">
        <f>'مصرف متادون'!O148</f>
        <v>0</v>
      </c>
      <c r="V148">
        <f>'مصرف متادون'!P148</f>
        <v>0</v>
      </c>
      <c r="W148">
        <f>'مصرف متادون'!Q148</f>
        <v>0</v>
      </c>
      <c r="X148">
        <f>'مصرف متادون'!R148</f>
        <v>0</v>
      </c>
      <c r="Y148">
        <f>'مصرف متادون'!S148</f>
        <v>0</v>
      </c>
      <c r="Z148">
        <f>'مصرف متادون'!T148</f>
        <v>0</v>
      </c>
      <c r="AA148">
        <f>'مصرف متادون'!U148</f>
        <v>0</v>
      </c>
      <c r="AB148">
        <f>'مصرف متادون'!V148</f>
        <v>0</v>
      </c>
      <c r="AC148">
        <f>'مصرف متادون'!W148</f>
        <v>0</v>
      </c>
      <c r="AD148">
        <f>'مصرف متادون'!X148</f>
        <v>0</v>
      </c>
      <c r="AE148">
        <f>'مصرف متادون'!Y148</f>
        <v>0</v>
      </c>
      <c r="AF148">
        <f>'مصرف متادون'!Z148</f>
        <v>0</v>
      </c>
      <c r="AG148">
        <f>'مصرف متادون'!AA148</f>
        <v>0</v>
      </c>
      <c r="AH148">
        <f>'مصرف متادون'!AB148</f>
        <v>0</v>
      </c>
      <c r="AI148">
        <f>'مصرف متادون'!AC148</f>
        <v>0</v>
      </c>
      <c r="AJ148">
        <f>'مصرف متادون'!AD148</f>
        <v>0</v>
      </c>
      <c r="AK148">
        <f>'مصرف متادون'!AE148</f>
        <v>0</v>
      </c>
      <c r="AL148">
        <f>'مصرف متادون'!AF148</f>
        <v>0</v>
      </c>
      <c r="AM148">
        <f>'مصرف متادون'!AG148</f>
        <v>0</v>
      </c>
      <c r="AN148">
        <f>'مصرف متادون'!AH148</f>
        <v>0</v>
      </c>
      <c r="AO148">
        <f>'مصرف متادون'!AI148</f>
        <v>0</v>
      </c>
      <c r="AP148">
        <f>'مصرف متادون'!AJ148</f>
        <v>0</v>
      </c>
      <c r="AQ148">
        <f>'مصرف متادون'!AK148</f>
        <v>0</v>
      </c>
      <c r="AR148">
        <f>'مصرف متادون'!AL148</f>
        <v>0</v>
      </c>
      <c r="AS148">
        <f>'مصرف متادون'!AM148</f>
        <v>0</v>
      </c>
      <c r="AT148">
        <f>'مصرف متادون'!AN148</f>
        <v>0</v>
      </c>
    </row>
    <row r="149" spans="1:46" x14ac:dyDescent="0.25">
      <c r="A149" t="str">
        <f>"m"&amp;'مصرف متادون'!A149</f>
        <v>m0</v>
      </c>
      <c r="B149">
        <f>'مصرف متادون'!B149</f>
        <v>0</v>
      </c>
      <c r="C149">
        <f>'مصرف متادون'!C149</f>
        <v>0</v>
      </c>
      <c r="D149">
        <f>'مصرف متادون'!D149</f>
        <v>0</v>
      </c>
      <c r="E149">
        <f>'مصرف متادون'!E149</f>
        <v>0</v>
      </c>
      <c r="F149">
        <f>'مصرف متادون'!F149</f>
        <v>96</v>
      </c>
      <c r="G149">
        <f>'مصرف متادون'!G149</f>
        <v>0</v>
      </c>
      <c r="H149">
        <f>'بیماران متادون'!B149</f>
        <v>0</v>
      </c>
      <c r="I149">
        <f>'بیماران متادون'!C149</f>
        <v>0</v>
      </c>
      <c r="J149">
        <f>'بیماران متادون'!D149</f>
        <v>0</v>
      </c>
      <c r="K149">
        <f>'بیماران متادون'!F149</f>
        <v>0</v>
      </c>
      <c r="L149">
        <f>'بیماران متادون'!G149</f>
        <v>0</v>
      </c>
      <c r="M149">
        <f>'بیماران متادون'!H149</f>
        <v>0</v>
      </c>
      <c r="N149">
        <f>'بیماران متادون'!I149</f>
        <v>0</v>
      </c>
      <c r="O149">
        <f>'مصرف متادون'!I149</f>
        <v>0</v>
      </c>
      <c r="P149">
        <f>'مصرف متادون'!J149</f>
        <v>0</v>
      </c>
      <c r="Q149">
        <f>'مصرف متادون'!K149</f>
        <v>0</v>
      </c>
      <c r="R149">
        <f>'مصرف متادون'!L149</f>
        <v>0</v>
      </c>
      <c r="S149">
        <f>'مصرف متادون'!M149</f>
        <v>0</v>
      </c>
      <c r="T149">
        <f>'مصرف متادون'!N149</f>
        <v>0</v>
      </c>
      <c r="U149">
        <f>'مصرف متادون'!O149</f>
        <v>0</v>
      </c>
      <c r="V149">
        <f>'مصرف متادون'!P149</f>
        <v>0</v>
      </c>
      <c r="W149">
        <f>'مصرف متادون'!Q149</f>
        <v>0</v>
      </c>
      <c r="X149">
        <f>'مصرف متادون'!R149</f>
        <v>0</v>
      </c>
      <c r="Y149">
        <f>'مصرف متادون'!S149</f>
        <v>0</v>
      </c>
      <c r="Z149">
        <f>'مصرف متادون'!T149</f>
        <v>0</v>
      </c>
      <c r="AA149">
        <f>'مصرف متادون'!U149</f>
        <v>0</v>
      </c>
      <c r="AB149">
        <f>'مصرف متادون'!V149</f>
        <v>0</v>
      </c>
      <c r="AC149">
        <f>'مصرف متادون'!W149</f>
        <v>0</v>
      </c>
      <c r="AD149">
        <f>'مصرف متادون'!X149</f>
        <v>0</v>
      </c>
      <c r="AE149">
        <f>'مصرف متادون'!Y149</f>
        <v>0</v>
      </c>
      <c r="AF149">
        <f>'مصرف متادون'!Z149</f>
        <v>0</v>
      </c>
      <c r="AG149">
        <f>'مصرف متادون'!AA149</f>
        <v>0</v>
      </c>
      <c r="AH149">
        <f>'مصرف متادون'!AB149</f>
        <v>0</v>
      </c>
      <c r="AI149">
        <f>'مصرف متادون'!AC149</f>
        <v>0</v>
      </c>
      <c r="AJ149">
        <f>'مصرف متادون'!AD149</f>
        <v>0</v>
      </c>
      <c r="AK149">
        <f>'مصرف متادون'!AE149</f>
        <v>0</v>
      </c>
      <c r="AL149">
        <f>'مصرف متادون'!AF149</f>
        <v>0</v>
      </c>
      <c r="AM149">
        <f>'مصرف متادون'!AG149</f>
        <v>0</v>
      </c>
      <c r="AN149">
        <f>'مصرف متادون'!AH149</f>
        <v>0</v>
      </c>
      <c r="AO149">
        <f>'مصرف متادون'!AI149</f>
        <v>0</v>
      </c>
      <c r="AP149">
        <f>'مصرف متادون'!AJ149</f>
        <v>0</v>
      </c>
      <c r="AQ149">
        <f>'مصرف متادون'!AK149</f>
        <v>0</v>
      </c>
      <c r="AR149">
        <f>'مصرف متادون'!AL149</f>
        <v>0</v>
      </c>
      <c r="AS149">
        <f>'مصرف متادون'!AM149</f>
        <v>0</v>
      </c>
      <c r="AT149">
        <f>'مصرف متادون'!AN149</f>
        <v>0</v>
      </c>
    </row>
    <row r="150" spans="1:46" x14ac:dyDescent="0.25">
      <c r="A150" t="str">
        <f>"m"&amp;'مصرف متادون'!A150</f>
        <v>m0</v>
      </c>
      <c r="B150">
        <f>'مصرف متادون'!B150</f>
        <v>0</v>
      </c>
      <c r="C150">
        <f>'مصرف متادون'!C150</f>
        <v>0</v>
      </c>
      <c r="D150">
        <f>'مصرف متادون'!D150</f>
        <v>0</v>
      </c>
      <c r="E150">
        <f>'مصرف متادون'!E150</f>
        <v>0</v>
      </c>
      <c r="F150">
        <f>'مصرف متادون'!F150</f>
        <v>96</v>
      </c>
      <c r="G150">
        <f>'مصرف متادون'!G150</f>
        <v>0</v>
      </c>
      <c r="H150">
        <f>'بیماران متادون'!B150</f>
        <v>0</v>
      </c>
      <c r="I150">
        <f>'بیماران متادون'!C150</f>
        <v>0</v>
      </c>
      <c r="J150">
        <f>'بیماران متادون'!D150</f>
        <v>0</v>
      </c>
      <c r="K150">
        <f>'بیماران متادون'!F150</f>
        <v>0</v>
      </c>
      <c r="L150">
        <f>'بیماران متادون'!G150</f>
        <v>0</v>
      </c>
      <c r="M150">
        <f>'بیماران متادون'!H150</f>
        <v>0</v>
      </c>
      <c r="N150">
        <f>'بیماران متادون'!I150</f>
        <v>0</v>
      </c>
      <c r="O150">
        <f>'مصرف متادون'!I150</f>
        <v>0</v>
      </c>
      <c r="P150">
        <f>'مصرف متادون'!J150</f>
        <v>0</v>
      </c>
      <c r="Q150">
        <f>'مصرف متادون'!K150</f>
        <v>0</v>
      </c>
      <c r="R150">
        <f>'مصرف متادون'!L150</f>
        <v>0</v>
      </c>
      <c r="S150">
        <f>'مصرف متادون'!M150</f>
        <v>0</v>
      </c>
      <c r="T150">
        <f>'مصرف متادون'!N150</f>
        <v>0</v>
      </c>
      <c r="U150">
        <f>'مصرف متادون'!O150</f>
        <v>0</v>
      </c>
      <c r="V150">
        <f>'مصرف متادون'!P150</f>
        <v>0</v>
      </c>
      <c r="W150">
        <f>'مصرف متادون'!Q150</f>
        <v>0</v>
      </c>
      <c r="X150">
        <f>'مصرف متادون'!R150</f>
        <v>0</v>
      </c>
      <c r="Y150">
        <f>'مصرف متادون'!S150</f>
        <v>0</v>
      </c>
      <c r="Z150">
        <f>'مصرف متادون'!T150</f>
        <v>0</v>
      </c>
      <c r="AA150">
        <f>'مصرف متادون'!U150</f>
        <v>0</v>
      </c>
      <c r="AB150">
        <f>'مصرف متادون'!V150</f>
        <v>0</v>
      </c>
      <c r="AC150">
        <f>'مصرف متادون'!W150</f>
        <v>0</v>
      </c>
      <c r="AD150">
        <f>'مصرف متادون'!X150</f>
        <v>0</v>
      </c>
      <c r="AE150">
        <f>'مصرف متادون'!Y150</f>
        <v>0</v>
      </c>
      <c r="AF150">
        <f>'مصرف متادون'!Z150</f>
        <v>0</v>
      </c>
      <c r="AG150">
        <f>'مصرف متادون'!AA150</f>
        <v>0</v>
      </c>
      <c r="AH150">
        <f>'مصرف متادون'!AB150</f>
        <v>0</v>
      </c>
      <c r="AI150">
        <f>'مصرف متادون'!AC150</f>
        <v>0</v>
      </c>
      <c r="AJ150">
        <f>'مصرف متادون'!AD150</f>
        <v>0</v>
      </c>
      <c r="AK150">
        <f>'مصرف متادون'!AE150</f>
        <v>0</v>
      </c>
      <c r="AL150">
        <f>'مصرف متادون'!AF150</f>
        <v>0</v>
      </c>
      <c r="AM150">
        <f>'مصرف متادون'!AG150</f>
        <v>0</v>
      </c>
      <c r="AN150">
        <f>'مصرف متادون'!AH150</f>
        <v>0</v>
      </c>
      <c r="AO150">
        <f>'مصرف متادون'!AI150</f>
        <v>0</v>
      </c>
      <c r="AP150">
        <f>'مصرف متادون'!AJ150</f>
        <v>0</v>
      </c>
      <c r="AQ150">
        <f>'مصرف متادون'!AK150</f>
        <v>0</v>
      </c>
      <c r="AR150">
        <f>'مصرف متادون'!AL150</f>
        <v>0</v>
      </c>
      <c r="AS150">
        <f>'مصرف متادون'!AM150</f>
        <v>0</v>
      </c>
      <c r="AT150">
        <f>'مصرف متادون'!AN150</f>
        <v>0</v>
      </c>
    </row>
    <row r="151" spans="1:46" x14ac:dyDescent="0.25">
      <c r="A151" t="str">
        <f>"m"&amp;'مصرف متادون'!A151</f>
        <v>m0</v>
      </c>
      <c r="B151">
        <f>'مصرف متادون'!B151</f>
        <v>0</v>
      </c>
      <c r="C151">
        <f>'مصرف متادون'!C151</f>
        <v>0</v>
      </c>
      <c r="D151">
        <f>'مصرف متادون'!D151</f>
        <v>0</v>
      </c>
      <c r="E151">
        <f>'مصرف متادون'!E151</f>
        <v>0</v>
      </c>
      <c r="F151">
        <f>'مصرف متادون'!F151</f>
        <v>96</v>
      </c>
      <c r="G151">
        <f>'مصرف متادون'!G151</f>
        <v>0</v>
      </c>
      <c r="H151">
        <f>'بیماران متادون'!B151</f>
        <v>0</v>
      </c>
      <c r="I151">
        <f>'بیماران متادون'!C151</f>
        <v>0</v>
      </c>
      <c r="J151">
        <f>'بیماران متادون'!D151</f>
        <v>0</v>
      </c>
      <c r="K151">
        <f>'بیماران متادون'!F151</f>
        <v>0</v>
      </c>
      <c r="L151">
        <f>'بیماران متادون'!G151</f>
        <v>0</v>
      </c>
      <c r="M151">
        <f>'بیماران متادون'!H151</f>
        <v>0</v>
      </c>
      <c r="N151">
        <f>'بیماران متادون'!I151</f>
        <v>0</v>
      </c>
      <c r="O151">
        <f>'مصرف متادون'!I151</f>
        <v>0</v>
      </c>
      <c r="P151">
        <f>'مصرف متادون'!J151</f>
        <v>0</v>
      </c>
      <c r="Q151">
        <f>'مصرف متادون'!K151</f>
        <v>0</v>
      </c>
      <c r="R151">
        <f>'مصرف متادون'!L151</f>
        <v>0</v>
      </c>
      <c r="S151">
        <f>'مصرف متادون'!M151</f>
        <v>0</v>
      </c>
      <c r="T151">
        <f>'مصرف متادون'!N151</f>
        <v>0</v>
      </c>
      <c r="U151">
        <f>'مصرف متادون'!O151</f>
        <v>0</v>
      </c>
      <c r="V151">
        <f>'مصرف متادون'!P151</f>
        <v>0</v>
      </c>
      <c r="W151">
        <f>'مصرف متادون'!Q151</f>
        <v>0</v>
      </c>
      <c r="X151">
        <f>'مصرف متادون'!R151</f>
        <v>0</v>
      </c>
      <c r="Y151">
        <f>'مصرف متادون'!S151</f>
        <v>0</v>
      </c>
      <c r="Z151">
        <f>'مصرف متادون'!T151</f>
        <v>0</v>
      </c>
      <c r="AA151">
        <f>'مصرف متادون'!U151</f>
        <v>0</v>
      </c>
      <c r="AB151">
        <f>'مصرف متادون'!V151</f>
        <v>0</v>
      </c>
      <c r="AC151">
        <f>'مصرف متادون'!W151</f>
        <v>0</v>
      </c>
      <c r="AD151">
        <f>'مصرف متادون'!X151</f>
        <v>0</v>
      </c>
      <c r="AE151">
        <f>'مصرف متادون'!Y151</f>
        <v>0</v>
      </c>
      <c r="AF151">
        <f>'مصرف متادون'!Z151</f>
        <v>0</v>
      </c>
      <c r="AG151">
        <f>'مصرف متادون'!AA151</f>
        <v>0</v>
      </c>
      <c r="AH151">
        <f>'مصرف متادون'!AB151</f>
        <v>0</v>
      </c>
      <c r="AI151">
        <f>'مصرف متادون'!AC151</f>
        <v>0</v>
      </c>
      <c r="AJ151">
        <f>'مصرف متادون'!AD151</f>
        <v>0</v>
      </c>
      <c r="AK151">
        <f>'مصرف متادون'!AE151</f>
        <v>0</v>
      </c>
      <c r="AL151">
        <f>'مصرف متادون'!AF151</f>
        <v>0</v>
      </c>
      <c r="AM151">
        <f>'مصرف متادون'!AG151</f>
        <v>0</v>
      </c>
      <c r="AN151">
        <f>'مصرف متادون'!AH151</f>
        <v>0</v>
      </c>
      <c r="AO151">
        <f>'مصرف متادون'!AI151</f>
        <v>0</v>
      </c>
      <c r="AP151">
        <f>'مصرف متادون'!AJ151</f>
        <v>0</v>
      </c>
      <c r="AQ151">
        <f>'مصرف متادون'!AK151</f>
        <v>0</v>
      </c>
      <c r="AR151">
        <f>'مصرف متادون'!AL151</f>
        <v>0</v>
      </c>
      <c r="AS151">
        <f>'مصرف متادون'!AM151</f>
        <v>0</v>
      </c>
      <c r="AT151">
        <f>'مصرف متادون'!AN151</f>
        <v>0</v>
      </c>
    </row>
    <row r="152" spans="1:46" x14ac:dyDescent="0.25">
      <c r="A152" t="str">
        <f>"m"&amp;'مصرف متادون'!A152</f>
        <v>m0</v>
      </c>
      <c r="B152">
        <f>'مصرف متادون'!B152</f>
        <v>0</v>
      </c>
      <c r="C152">
        <f>'مصرف متادون'!C152</f>
        <v>0</v>
      </c>
      <c r="D152">
        <f>'مصرف متادون'!D152</f>
        <v>0</v>
      </c>
      <c r="E152">
        <f>'مصرف متادون'!E152</f>
        <v>0</v>
      </c>
      <c r="F152">
        <f>'مصرف متادون'!F152</f>
        <v>96</v>
      </c>
      <c r="G152">
        <f>'مصرف متادون'!G152</f>
        <v>0</v>
      </c>
      <c r="H152">
        <f>'بیماران متادون'!B152</f>
        <v>0</v>
      </c>
      <c r="I152">
        <f>'بیماران متادون'!C152</f>
        <v>0</v>
      </c>
      <c r="J152">
        <f>'بیماران متادون'!D152</f>
        <v>0</v>
      </c>
      <c r="K152">
        <f>'بیماران متادون'!F152</f>
        <v>0</v>
      </c>
      <c r="L152">
        <f>'بیماران متادون'!G152</f>
        <v>0</v>
      </c>
      <c r="M152">
        <f>'بیماران متادون'!H152</f>
        <v>0</v>
      </c>
      <c r="N152">
        <f>'بیماران متادون'!I152</f>
        <v>0</v>
      </c>
      <c r="O152">
        <f>'مصرف متادون'!I152</f>
        <v>0</v>
      </c>
      <c r="P152">
        <f>'مصرف متادون'!J152</f>
        <v>0</v>
      </c>
      <c r="Q152">
        <f>'مصرف متادون'!K152</f>
        <v>0</v>
      </c>
      <c r="R152">
        <f>'مصرف متادون'!L152</f>
        <v>0</v>
      </c>
      <c r="S152">
        <f>'مصرف متادون'!M152</f>
        <v>0</v>
      </c>
      <c r="T152">
        <f>'مصرف متادون'!N152</f>
        <v>0</v>
      </c>
      <c r="U152">
        <f>'مصرف متادون'!O152</f>
        <v>0</v>
      </c>
      <c r="V152">
        <f>'مصرف متادون'!P152</f>
        <v>0</v>
      </c>
      <c r="W152">
        <f>'مصرف متادون'!Q152</f>
        <v>0</v>
      </c>
      <c r="X152">
        <f>'مصرف متادون'!R152</f>
        <v>0</v>
      </c>
      <c r="Y152">
        <f>'مصرف متادون'!S152</f>
        <v>0</v>
      </c>
      <c r="Z152">
        <f>'مصرف متادون'!T152</f>
        <v>0</v>
      </c>
      <c r="AA152">
        <f>'مصرف متادون'!U152</f>
        <v>0</v>
      </c>
      <c r="AB152">
        <f>'مصرف متادون'!V152</f>
        <v>0</v>
      </c>
      <c r="AC152">
        <f>'مصرف متادون'!W152</f>
        <v>0</v>
      </c>
      <c r="AD152">
        <f>'مصرف متادون'!X152</f>
        <v>0</v>
      </c>
      <c r="AE152">
        <f>'مصرف متادون'!Y152</f>
        <v>0</v>
      </c>
      <c r="AF152">
        <f>'مصرف متادون'!Z152</f>
        <v>0</v>
      </c>
      <c r="AG152">
        <f>'مصرف متادون'!AA152</f>
        <v>0</v>
      </c>
      <c r="AH152">
        <f>'مصرف متادون'!AB152</f>
        <v>0</v>
      </c>
      <c r="AI152">
        <f>'مصرف متادون'!AC152</f>
        <v>0</v>
      </c>
      <c r="AJ152">
        <f>'مصرف متادون'!AD152</f>
        <v>0</v>
      </c>
      <c r="AK152">
        <f>'مصرف متادون'!AE152</f>
        <v>0</v>
      </c>
      <c r="AL152">
        <f>'مصرف متادون'!AF152</f>
        <v>0</v>
      </c>
      <c r="AM152">
        <f>'مصرف متادون'!AG152</f>
        <v>0</v>
      </c>
      <c r="AN152">
        <f>'مصرف متادون'!AH152</f>
        <v>0</v>
      </c>
      <c r="AO152">
        <f>'مصرف متادون'!AI152</f>
        <v>0</v>
      </c>
      <c r="AP152">
        <f>'مصرف متادون'!AJ152</f>
        <v>0</v>
      </c>
      <c r="AQ152">
        <f>'مصرف متادون'!AK152</f>
        <v>0</v>
      </c>
      <c r="AR152">
        <f>'مصرف متادون'!AL152</f>
        <v>0</v>
      </c>
      <c r="AS152">
        <f>'مصرف متادون'!AM152</f>
        <v>0</v>
      </c>
      <c r="AT152">
        <f>'مصرف متادون'!AN152</f>
        <v>0</v>
      </c>
    </row>
    <row r="153" spans="1:46" x14ac:dyDescent="0.25">
      <c r="A153" t="str">
        <f>"m"&amp;'مصرف متادون'!A153</f>
        <v>m0</v>
      </c>
      <c r="B153">
        <f>'مصرف متادون'!B153</f>
        <v>0</v>
      </c>
      <c r="C153">
        <f>'مصرف متادون'!C153</f>
        <v>0</v>
      </c>
      <c r="D153">
        <f>'مصرف متادون'!D153</f>
        <v>0</v>
      </c>
      <c r="E153">
        <f>'مصرف متادون'!E153</f>
        <v>0</v>
      </c>
      <c r="F153">
        <f>'مصرف متادون'!F153</f>
        <v>96</v>
      </c>
      <c r="G153">
        <f>'مصرف متادون'!G153</f>
        <v>0</v>
      </c>
      <c r="H153">
        <f>'بیماران متادون'!B153</f>
        <v>0</v>
      </c>
      <c r="I153">
        <f>'بیماران متادون'!C153</f>
        <v>0</v>
      </c>
      <c r="J153">
        <f>'بیماران متادون'!D153</f>
        <v>0</v>
      </c>
      <c r="K153">
        <f>'بیماران متادون'!F153</f>
        <v>0</v>
      </c>
      <c r="L153">
        <f>'بیماران متادون'!G153</f>
        <v>0</v>
      </c>
      <c r="M153">
        <f>'بیماران متادون'!H153</f>
        <v>0</v>
      </c>
      <c r="N153">
        <f>'بیماران متادون'!I153</f>
        <v>0</v>
      </c>
      <c r="O153">
        <f>'مصرف متادون'!I153</f>
        <v>0</v>
      </c>
      <c r="P153">
        <f>'مصرف متادون'!J153</f>
        <v>0</v>
      </c>
      <c r="Q153">
        <f>'مصرف متادون'!K153</f>
        <v>0</v>
      </c>
      <c r="R153">
        <f>'مصرف متادون'!L153</f>
        <v>0</v>
      </c>
      <c r="S153">
        <f>'مصرف متادون'!M153</f>
        <v>0</v>
      </c>
      <c r="T153">
        <f>'مصرف متادون'!N153</f>
        <v>0</v>
      </c>
      <c r="U153">
        <f>'مصرف متادون'!O153</f>
        <v>0</v>
      </c>
      <c r="V153">
        <f>'مصرف متادون'!P153</f>
        <v>0</v>
      </c>
      <c r="W153">
        <f>'مصرف متادون'!Q153</f>
        <v>0</v>
      </c>
      <c r="X153">
        <f>'مصرف متادون'!R153</f>
        <v>0</v>
      </c>
      <c r="Y153">
        <f>'مصرف متادون'!S153</f>
        <v>0</v>
      </c>
      <c r="Z153">
        <f>'مصرف متادون'!T153</f>
        <v>0</v>
      </c>
      <c r="AA153">
        <f>'مصرف متادون'!U153</f>
        <v>0</v>
      </c>
      <c r="AB153">
        <f>'مصرف متادون'!V153</f>
        <v>0</v>
      </c>
      <c r="AC153">
        <f>'مصرف متادون'!W153</f>
        <v>0</v>
      </c>
      <c r="AD153">
        <f>'مصرف متادون'!X153</f>
        <v>0</v>
      </c>
      <c r="AE153">
        <f>'مصرف متادون'!Y153</f>
        <v>0</v>
      </c>
      <c r="AF153">
        <f>'مصرف متادون'!Z153</f>
        <v>0</v>
      </c>
      <c r="AG153">
        <f>'مصرف متادون'!AA153</f>
        <v>0</v>
      </c>
      <c r="AH153">
        <f>'مصرف متادون'!AB153</f>
        <v>0</v>
      </c>
      <c r="AI153">
        <f>'مصرف متادون'!AC153</f>
        <v>0</v>
      </c>
      <c r="AJ153">
        <f>'مصرف متادون'!AD153</f>
        <v>0</v>
      </c>
      <c r="AK153">
        <f>'مصرف متادون'!AE153</f>
        <v>0</v>
      </c>
      <c r="AL153">
        <f>'مصرف متادون'!AF153</f>
        <v>0</v>
      </c>
      <c r="AM153">
        <f>'مصرف متادون'!AG153</f>
        <v>0</v>
      </c>
      <c r="AN153">
        <f>'مصرف متادون'!AH153</f>
        <v>0</v>
      </c>
      <c r="AO153">
        <f>'مصرف متادون'!AI153</f>
        <v>0</v>
      </c>
      <c r="AP153">
        <f>'مصرف متادون'!AJ153</f>
        <v>0</v>
      </c>
      <c r="AQ153">
        <f>'مصرف متادون'!AK153</f>
        <v>0</v>
      </c>
      <c r="AR153">
        <f>'مصرف متادون'!AL153</f>
        <v>0</v>
      </c>
      <c r="AS153">
        <f>'مصرف متادون'!AM153</f>
        <v>0</v>
      </c>
      <c r="AT153">
        <f>'مصرف متادون'!AN153</f>
        <v>0</v>
      </c>
    </row>
    <row r="154" spans="1:46" x14ac:dyDescent="0.25">
      <c r="A154" t="str">
        <f>"m"&amp;'مصرف متادون'!A154</f>
        <v>m0</v>
      </c>
      <c r="B154">
        <f>'مصرف متادون'!B154</f>
        <v>0</v>
      </c>
      <c r="C154">
        <f>'مصرف متادون'!C154</f>
        <v>0</v>
      </c>
      <c r="D154">
        <f>'مصرف متادون'!D154</f>
        <v>0</v>
      </c>
      <c r="E154">
        <f>'مصرف متادون'!E154</f>
        <v>0</v>
      </c>
      <c r="F154">
        <f>'مصرف متادون'!F154</f>
        <v>96</v>
      </c>
      <c r="G154">
        <f>'مصرف متادون'!G154</f>
        <v>0</v>
      </c>
      <c r="H154">
        <f>'بیماران متادون'!B154</f>
        <v>0</v>
      </c>
      <c r="I154">
        <f>'بیماران متادون'!C154</f>
        <v>0</v>
      </c>
      <c r="J154">
        <f>'بیماران متادون'!D154</f>
        <v>0</v>
      </c>
      <c r="K154">
        <f>'بیماران متادون'!F154</f>
        <v>0</v>
      </c>
      <c r="L154">
        <f>'بیماران متادون'!G154</f>
        <v>0</v>
      </c>
      <c r="M154">
        <f>'بیماران متادون'!H154</f>
        <v>0</v>
      </c>
      <c r="N154">
        <f>'بیماران متادون'!I154</f>
        <v>0</v>
      </c>
      <c r="O154">
        <f>'مصرف متادون'!I154</f>
        <v>0</v>
      </c>
      <c r="P154">
        <f>'مصرف متادون'!J154</f>
        <v>0</v>
      </c>
      <c r="Q154">
        <f>'مصرف متادون'!K154</f>
        <v>0</v>
      </c>
      <c r="R154">
        <f>'مصرف متادون'!L154</f>
        <v>0</v>
      </c>
      <c r="S154">
        <f>'مصرف متادون'!M154</f>
        <v>0</v>
      </c>
      <c r="T154">
        <f>'مصرف متادون'!N154</f>
        <v>0</v>
      </c>
      <c r="U154">
        <f>'مصرف متادون'!O154</f>
        <v>0</v>
      </c>
      <c r="V154">
        <f>'مصرف متادون'!P154</f>
        <v>0</v>
      </c>
      <c r="W154">
        <f>'مصرف متادون'!Q154</f>
        <v>0</v>
      </c>
      <c r="X154">
        <f>'مصرف متادون'!R154</f>
        <v>0</v>
      </c>
      <c r="Y154">
        <f>'مصرف متادون'!S154</f>
        <v>0</v>
      </c>
      <c r="Z154">
        <f>'مصرف متادون'!T154</f>
        <v>0</v>
      </c>
      <c r="AA154">
        <f>'مصرف متادون'!U154</f>
        <v>0</v>
      </c>
      <c r="AB154">
        <f>'مصرف متادون'!V154</f>
        <v>0</v>
      </c>
      <c r="AC154">
        <f>'مصرف متادون'!W154</f>
        <v>0</v>
      </c>
      <c r="AD154">
        <f>'مصرف متادون'!X154</f>
        <v>0</v>
      </c>
      <c r="AE154">
        <f>'مصرف متادون'!Y154</f>
        <v>0</v>
      </c>
      <c r="AF154">
        <f>'مصرف متادون'!Z154</f>
        <v>0</v>
      </c>
      <c r="AG154">
        <f>'مصرف متادون'!AA154</f>
        <v>0</v>
      </c>
      <c r="AH154">
        <f>'مصرف متادون'!AB154</f>
        <v>0</v>
      </c>
      <c r="AI154">
        <f>'مصرف متادون'!AC154</f>
        <v>0</v>
      </c>
      <c r="AJ154">
        <f>'مصرف متادون'!AD154</f>
        <v>0</v>
      </c>
      <c r="AK154">
        <f>'مصرف متادون'!AE154</f>
        <v>0</v>
      </c>
      <c r="AL154">
        <f>'مصرف متادون'!AF154</f>
        <v>0</v>
      </c>
      <c r="AM154">
        <f>'مصرف متادون'!AG154</f>
        <v>0</v>
      </c>
      <c r="AN154">
        <f>'مصرف متادون'!AH154</f>
        <v>0</v>
      </c>
      <c r="AO154">
        <f>'مصرف متادون'!AI154</f>
        <v>0</v>
      </c>
      <c r="AP154">
        <f>'مصرف متادون'!AJ154</f>
        <v>0</v>
      </c>
      <c r="AQ154">
        <f>'مصرف متادون'!AK154</f>
        <v>0</v>
      </c>
      <c r="AR154">
        <f>'مصرف متادون'!AL154</f>
        <v>0</v>
      </c>
      <c r="AS154">
        <f>'مصرف متادون'!AM154</f>
        <v>0</v>
      </c>
      <c r="AT154">
        <f>'مصرف متادون'!AN154</f>
        <v>0</v>
      </c>
    </row>
    <row r="155" spans="1:46" x14ac:dyDescent="0.25">
      <c r="A155" t="str">
        <f>"m"&amp;'مصرف متادون'!A155</f>
        <v>m0</v>
      </c>
      <c r="B155">
        <f>'مصرف متادون'!B155</f>
        <v>0</v>
      </c>
      <c r="C155">
        <f>'مصرف متادون'!C155</f>
        <v>0</v>
      </c>
      <c r="D155">
        <f>'مصرف متادون'!D155</f>
        <v>0</v>
      </c>
      <c r="E155">
        <f>'مصرف متادون'!E155</f>
        <v>0</v>
      </c>
      <c r="F155">
        <f>'مصرف متادون'!F155</f>
        <v>96</v>
      </c>
      <c r="G155">
        <f>'مصرف متادون'!G155</f>
        <v>0</v>
      </c>
      <c r="H155">
        <f>'بیماران متادون'!B155</f>
        <v>0</v>
      </c>
      <c r="I155">
        <f>'بیماران متادون'!C155</f>
        <v>0</v>
      </c>
      <c r="J155">
        <f>'بیماران متادون'!D155</f>
        <v>0</v>
      </c>
      <c r="K155">
        <f>'بیماران متادون'!F155</f>
        <v>0</v>
      </c>
      <c r="L155">
        <f>'بیماران متادون'!G155</f>
        <v>0</v>
      </c>
      <c r="M155">
        <f>'بیماران متادون'!H155</f>
        <v>0</v>
      </c>
      <c r="N155">
        <f>'بیماران متادون'!I155</f>
        <v>0</v>
      </c>
      <c r="O155">
        <f>'مصرف متادون'!I155</f>
        <v>0</v>
      </c>
      <c r="P155">
        <f>'مصرف متادون'!J155</f>
        <v>0</v>
      </c>
      <c r="Q155">
        <f>'مصرف متادون'!K155</f>
        <v>0</v>
      </c>
      <c r="R155">
        <f>'مصرف متادون'!L155</f>
        <v>0</v>
      </c>
      <c r="S155">
        <f>'مصرف متادون'!M155</f>
        <v>0</v>
      </c>
      <c r="T155">
        <f>'مصرف متادون'!N155</f>
        <v>0</v>
      </c>
      <c r="U155">
        <f>'مصرف متادون'!O155</f>
        <v>0</v>
      </c>
      <c r="V155">
        <f>'مصرف متادون'!P155</f>
        <v>0</v>
      </c>
      <c r="W155">
        <f>'مصرف متادون'!Q155</f>
        <v>0</v>
      </c>
      <c r="X155">
        <f>'مصرف متادون'!R155</f>
        <v>0</v>
      </c>
      <c r="Y155">
        <f>'مصرف متادون'!S155</f>
        <v>0</v>
      </c>
      <c r="Z155">
        <f>'مصرف متادون'!T155</f>
        <v>0</v>
      </c>
      <c r="AA155">
        <f>'مصرف متادون'!U155</f>
        <v>0</v>
      </c>
      <c r="AB155">
        <f>'مصرف متادون'!V155</f>
        <v>0</v>
      </c>
      <c r="AC155">
        <f>'مصرف متادون'!W155</f>
        <v>0</v>
      </c>
      <c r="AD155">
        <f>'مصرف متادون'!X155</f>
        <v>0</v>
      </c>
      <c r="AE155">
        <f>'مصرف متادون'!Y155</f>
        <v>0</v>
      </c>
      <c r="AF155">
        <f>'مصرف متادون'!Z155</f>
        <v>0</v>
      </c>
      <c r="AG155">
        <f>'مصرف متادون'!AA155</f>
        <v>0</v>
      </c>
      <c r="AH155">
        <f>'مصرف متادون'!AB155</f>
        <v>0</v>
      </c>
      <c r="AI155">
        <f>'مصرف متادون'!AC155</f>
        <v>0</v>
      </c>
      <c r="AJ155">
        <f>'مصرف متادون'!AD155</f>
        <v>0</v>
      </c>
      <c r="AK155">
        <f>'مصرف متادون'!AE155</f>
        <v>0</v>
      </c>
      <c r="AL155">
        <f>'مصرف متادون'!AF155</f>
        <v>0</v>
      </c>
      <c r="AM155">
        <f>'مصرف متادون'!AG155</f>
        <v>0</v>
      </c>
      <c r="AN155">
        <f>'مصرف متادون'!AH155</f>
        <v>0</v>
      </c>
      <c r="AO155">
        <f>'مصرف متادون'!AI155</f>
        <v>0</v>
      </c>
      <c r="AP155">
        <f>'مصرف متادون'!AJ155</f>
        <v>0</v>
      </c>
      <c r="AQ155">
        <f>'مصرف متادون'!AK155</f>
        <v>0</v>
      </c>
      <c r="AR155">
        <f>'مصرف متادون'!AL155</f>
        <v>0</v>
      </c>
      <c r="AS155">
        <f>'مصرف متادون'!AM155</f>
        <v>0</v>
      </c>
      <c r="AT155">
        <f>'مصرف متادون'!AN155</f>
        <v>0</v>
      </c>
    </row>
    <row r="156" spans="1:46" x14ac:dyDescent="0.25">
      <c r="A156" t="str">
        <f>"m"&amp;'مصرف متادون'!A156</f>
        <v>m0</v>
      </c>
      <c r="B156">
        <f>'مصرف متادون'!B156</f>
        <v>0</v>
      </c>
      <c r="C156">
        <f>'مصرف متادون'!C156</f>
        <v>0</v>
      </c>
      <c r="D156">
        <f>'مصرف متادون'!D156</f>
        <v>0</v>
      </c>
      <c r="E156">
        <f>'مصرف متادون'!E156</f>
        <v>0</v>
      </c>
      <c r="F156">
        <f>'مصرف متادون'!F156</f>
        <v>96</v>
      </c>
      <c r="G156">
        <f>'مصرف متادون'!G156</f>
        <v>0</v>
      </c>
      <c r="H156">
        <f>'بیماران متادون'!B156</f>
        <v>0</v>
      </c>
      <c r="I156">
        <f>'بیماران متادون'!C156</f>
        <v>0</v>
      </c>
      <c r="J156">
        <f>'بیماران متادون'!D156</f>
        <v>0</v>
      </c>
      <c r="K156">
        <f>'بیماران متادون'!F156</f>
        <v>0</v>
      </c>
      <c r="L156">
        <f>'بیماران متادون'!G156</f>
        <v>0</v>
      </c>
      <c r="M156">
        <f>'بیماران متادون'!H156</f>
        <v>0</v>
      </c>
      <c r="N156">
        <f>'بیماران متادون'!I156</f>
        <v>0</v>
      </c>
      <c r="O156">
        <f>'مصرف متادون'!I156</f>
        <v>0</v>
      </c>
      <c r="P156">
        <f>'مصرف متادون'!J156</f>
        <v>0</v>
      </c>
      <c r="Q156">
        <f>'مصرف متادون'!K156</f>
        <v>0</v>
      </c>
      <c r="R156">
        <f>'مصرف متادون'!L156</f>
        <v>0</v>
      </c>
      <c r="S156">
        <f>'مصرف متادون'!M156</f>
        <v>0</v>
      </c>
      <c r="T156">
        <f>'مصرف متادون'!N156</f>
        <v>0</v>
      </c>
      <c r="U156">
        <f>'مصرف متادون'!O156</f>
        <v>0</v>
      </c>
      <c r="V156">
        <f>'مصرف متادون'!P156</f>
        <v>0</v>
      </c>
      <c r="W156">
        <f>'مصرف متادون'!Q156</f>
        <v>0</v>
      </c>
      <c r="X156">
        <f>'مصرف متادون'!R156</f>
        <v>0</v>
      </c>
      <c r="Y156">
        <f>'مصرف متادون'!S156</f>
        <v>0</v>
      </c>
      <c r="Z156">
        <f>'مصرف متادون'!T156</f>
        <v>0</v>
      </c>
      <c r="AA156">
        <f>'مصرف متادون'!U156</f>
        <v>0</v>
      </c>
      <c r="AB156">
        <f>'مصرف متادون'!V156</f>
        <v>0</v>
      </c>
      <c r="AC156">
        <f>'مصرف متادون'!W156</f>
        <v>0</v>
      </c>
      <c r="AD156">
        <f>'مصرف متادون'!X156</f>
        <v>0</v>
      </c>
      <c r="AE156">
        <f>'مصرف متادون'!Y156</f>
        <v>0</v>
      </c>
      <c r="AF156">
        <f>'مصرف متادون'!Z156</f>
        <v>0</v>
      </c>
      <c r="AG156">
        <f>'مصرف متادون'!AA156</f>
        <v>0</v>
      </c>
      <c r="AH156">
        <f>'مصرف متادون'!AB156</f>
        <v>0</v>
      </c>
      <c r="AI156">
        <f>'مصرف متادون'!AC156</f>
        <v>0</v>
      </c>
      <c r="AJ156">
        <f>'مصرف متادون'!AD156</f>
        <v>0</v>
      </c>
      <c r="AK156">
        <f>'مصرف متادون'!AE156</f>
        <v>0</v>
      </c>
      <c r="AL156">
        <f>'مصرف متادون'!AF156</f>
        <v>0</v>
      </c>
      <c r="AM156">
        <f>'مصرف متادون'!AG156</f>
        <v>0</v>
      </c>
      <c r="AN156">
        <f>'مصرف متادون'!AH156</f>
        <v>0</v>
      </c>
      <c r="AO156">
        <f>'مصرف متادون'!AI156</f>
        <v>0</v>
      </c>
      <c r="AP156">
        <f>'مصرف متادون'!AJ156</f>
        <v>0</v>
      </c>
      <c r="AQ156">
        <f>'مصرف متادون'!AK156</f>
        <v>0</v>
      </c>
      <c r="AR156">
        <f>'مصرف متادون'!AL156</f>
        <v>0</v>
      </c>
      <c r="AS156">
        <f>'مصرف متادون'!AM156</f>
        <v>0</v>
      </c>
      <c r="AT156">
        <f>'مصرف متادون'!AN156</f>
        <v>0</v>
      </c>
    </row>
    <row r="157" spans="1:46" x14ac:dyDescent="0.25">
      <c r="A157" t="str">
        <f>"m"&amp;'مصرف متادون'!A157</f>
        <v>m0</v>
      </c>
      <c r="B157">
        <f>'مصرف متادون'!B157</f>
        <v>0</v>
      </c>
      <c r="C157">
        <f>'مصرف متادون'!C157</f>
        <v>0</v>
      </c>
      <c r="D157">
        <f>'مصرف متادون'!D157</f>
        <v>0</v>
      </c>
      <c r="E157">
        <f>'مصرف متادون'!E157</f>
        <v>0</v>
      </c>
      <c r="F157">
        <f>'مصرف متادون'!F157</f>
        <v>96</v>
      </c>
      <c r="G157">
        <f>'مصرف متادون'!G157</f>
        <v>0</v>
      </c>
      <c r="H157">
        <f>'بیماران متادون'!B157</f>
        <v>0</v>
      </c>
      <c r="I157">
        <f>'بیماران متادون'!C157</f>
        <v>0</v>
      </c>
      <c r="J157">
        <f>'بیماران متادون'!D157</f>
        <v>0</v>
      </c>
      <c r="K157">
        <f>'بیماران متادون'!F157</f>
        <v>0</v>
      </c>
      <c r="L157">
        <f>'بیماران متادون'!G157</f>
        <v>0</v>
      </c>
      <c r="M157">
        <f>'بیماران متادون'!H157</f>
        <v>0</v>
      </c>
      <c r="N157">
        <f>'بیماران متادون'!I157</f>
        <v>0</v>
      </c>
      <c r="O157">
        <f>'مصرف متادون'!I157</f>
        <v>0</v>
      </c>
      <c r="P157">
        <f>'مصرف متادون'!J157</f>
        <v>0</v>
      </c>
      <c r="Q157">
        <f>'مصرف متادون'!K157</f>
        <v>0</v>
      </c>
      <c r="R157">
        <f>'مصرف متادون'!L157</f>
        <v>0</v>
      </c>
      <c r="S157">
        <f>'مصرف متادون'!M157</f>
        <v>0</v>
      </c>
      <c r="T157">
        <f>'مصرف متادون'!N157</f>
        <v>0</v>
      </c>
      <c r="U157">
        <f>'مصرف متادون'!O157</f>
        <v>0</v>
      </c>
      <c r="V157">
        <f>'مصرف متادون'!P157</f>
        <v>0</v>
      </c>
      <c r="W157">
        <f>'مصرف متادون'!Q157</f>
        <v>0</v>
      </c>
      <c r="X157">
        <f>'مصرف متادون'!R157</f>
        <v>0</v>
      </c>
      <c r="Y157">
        <f>'مصرف متادون'!S157</f>
        <v>0</v>
      </c>
      <c r="Z157">
        <f>'مصرف متادون'!T157</f>
        <v>0</v>
      </c>
      <c r="AA157">
        <f>'مصرف متادون'!U157</f>
        <v>0</v>
      </c>
      <c r="AB157">
        <f>'مصرف متادون'!V157</f>
        <v>0</v>
      </c>
      <c r="AC157">
        <f>'مصرف متادون'!W157</f>
        <v>0</v>
      </c>
      <c r="AD157">
        <f>'مصرف متادون'!X157</f>
        <v>0</v>
      </c>
      <c r="AE157">
        <f>'مصرف متادون'!Y157</f>
        <v>0</v>
      </c>
      <c r="AF157">
        <f>'مصرف متادون'!Z157</f>
        <v>0</v>
      </c>
      <c r="AG157">
        <f>'مصرف متادون'!AA157</f>
        <v>0</v>
      </c>
      <c r="AH157">
        <f>'مصرف متادون'!AB157</f>
        <v>0</v>
      </c>
      <c r="AI157">
        <f>'مصرف متادون'!AC157</f>
        <v>0</v>
      </c>
      <c r="AJ157">
        <f>'مصرف متادون'!AD157</f>
        <v>0</v>
      </c>
      <c r="AK157">
        <f>'مصرف متادون'!AE157</f>
        <v>0</v>
      </c>
      <c r="AL157">
        <f>'مصرف متادون'!AF157</f>
        <v>0</v>
      </c>
      <c r="AM157">
        <f>'مصرف متادون'!AG157</f>
        <v>0</v>
      </c>
      <c r="AN157">
        <f>'مصرف متادون'!AH157</f>
        <v>0</v>
      </c>
      <c r="AO157">
        <f>'مصرف متادون'!AI157</f>
        <v>0</v>
      </c>
      <c r="AP157">
        <f>'مصرف متادون'!AJ157</f>
        <v>0</v>
      </c>
      <c r="AQ157">
        <f>'مصرف متادون'!AK157</f>
        <v>0</v>
      </c>
      <c r="AR157">
        <f>'مصرف متادون'!AL157</f>
        <v>0</v>
      </c>
      <c r="AS157">
        <f>'مصرف متادون'!AM157</f>
        <v>0</v>
      </c>
      <c r="AT157">
        <f>'مصرف متادون'!AN157</f>
        <v>0</v>
      </c>
    </row>
    <row r="158" spans="1:46" x14ac:dyDescent="0.25">
      <c r="A158" t="str">
        <f>"m"&amp;'مصرف متادون'!A158</f>
        <v>m0</v>
      </c>
      <c r="B158">
        <f>'مصرف متادون'!B158</f>
        <v>0</v>
      </c>
      <c r="C158">
        <f>'مصرف متادون'!C158</f>
        <v>0</v>
      </c>
      <c r="D158">
        <f>'مصرف متادون'!D158</f>
        <v>0</v>
      </c>
      <c r="E158">
        <f>'مصرف متادون'!E158</f>
        <v>0</v>
      </c>
      <c r="F158">
        <f>'مصرف متادون'!F158</f>
        <v>96</v>
      </c>
      <c r="G158">
        <f>'مصرف متادون'!G158</f>
        <v>0</v>
      </c>
      <c r="H158">
        <f>'بیماران متادون'!B158</f>
        <v>0</v>
      </c>
      <c r="I158">
        <f>'بیماران متادون'!C158</f>
        <v>0</v>
      </c>
      <c r="J158">
        <f>'بیماران متادون'!D158</f>
        <v>0</v>
      </c>
      <c r="K158">
        <f>'بیماران متادون'!F158</f>
        <v>0</v>
      </c>
      <c r="L158">
        <f>'بیماران متادون'!G158</f>
        <v>0</v>
      </c>
      <c r="M158">
        <f>'بیماران متادون'!H158</f>
        <v>0</v>
      </c>
      <c r="N158">
        <f>'بیماران متادون'!I158</f>
        <v>0</v>
      </c>
      <c r="O158">
        <f>'مصرف متادون'!I158</f>
        <v>0</v>
      </c>
      <c r="P158">
        <f>'مصرف متادون'!J158</f>
        <v>0</v>
      </c>
      <c r="Q158">
        <f>'مصرف متادون'!K158</f>
        <v>0</v>
      </c>
      <c r="R158">
        <f>'مصرف متادون'!L158</f>
        <v>0</v>
      </c>
      <c r="S158">
        <f>'مصرف متادون'!M158</f>
        <v>0</v>
      </c>
      <c r="T158">
        <f>'مصرف متادون'!N158</f>
        <v>0</v>
      </c>
      <c r="U158">
        <f>'مصرف متادون'!O158</f>
        <v>0</v>
      </c>
      <c r="V158">
        <f>'مصرف متادون'!P158</f>
        <v>0</v>
      </c>
      <c r="W158">
        <f>'مصرف متادون'!Q158</f>
        <v>0</v>
      </c>
      <c r="X158">
        <f>'مصرف متادون'!R158</f>
        <v>0</v>
      </c>
      <c r="Y158">
        <f>'مصرف متادون'!S158</f>
        <v>0</v>
      </c>
      <c r="Z158">
        <f>'مصرف متادون'!T158</f>
        <v>0</v>
      </c>
      <c r="AA158">
        <f>'مصرف متادون'!U158</f>
        <v>0</v>
      </c>
      <c r="AB158">
        <f>'مصرف متادون'!V158</f>
        <v>0</v>
      </c>
      <c r="AC158">
        <f>'مصرف متادون'!W158</f>
        <v>0</v>
      </c>
      <c r="AD158">
        <f>'مصرف متادون'!X158</f>
        <v>0</v>
      </c>
      <c r="AE158">
        <f>'مصرف متادون'!Y158</f>
        <v>0</v>
      </c>
      <c r="AF158">
        <f>'مصرف متادون'!Z158</f>
        <v>0</v>
      </c>
      <c r="AG158">
        <f>'مصرف متادون'!AA158</f>
        <v>0</v>
      </c>
      <c r="AH158">
        <f>'مصرف متادون'!AB158</f>
        <v>0</v>
      </c>
      <c r="AI158">
        <f>'مصرف متادون'!AC158</f>
        <v>0</v>
      </c>
      <c r="AJ158">
        <f>'مصرف متادون'!AD158</f>
        <v>0</v>
      </c>
      <c r="AK158">
        <f>'مصرف متادون'!AE158</f>
        <v>0</v>
      </c>
      <c r="AL158">
        <f>'مصرف متادون'!AF158</f>
        <v>0</v>
      </c>
      <c r="AM158">
        <f>'مصرف متادون'!AG158</f>
        <v>0</v>
      </c>
      <c r="AN158">
        <f>'مصرف متادون'!AH158</f>
        <v>0</v>
      </c>
      <c r="AO158">
        <f>'مصرف متادون'!AI158</f>
        <v>0</v>
      </c>
      <c r="AP158">
        <f>'مصرف متادون'!AJ158</f>
        <v>0</v>
      </c>
      <c r="AQ158">
        <f>'مصرف متادون'!AK158</f>
        <v>0</v>
      </c>
      <c r="AR158">
        <f>'مصرف متادون'!AL158</f>
        <v>0</v>
      </c>
      <c r="AS158">
        <f>'مصرف متادون'!AM158</f>
        <v>0</v>
      </c>
      <c r="AT158">
        <f>'مصرف متادون'!AN158</f>
        <v>0</v>
      </c>
    </row>
    <row r="159" spans="1:46" x14ac:dyDescent="0.25">
      <c r="A159" t="str">
        <f>"m"&amp;'مصرف متادون'!A159</f>
        <v>m0</v>
      </c>
      <c r="B159">
        <f>'مصرف متادون'!B159</f>
        <v>0</v>
      </c>
      <c r="C159">
        <f>'مصرف متادون'!C159</f>
        <v>0</v>
      </c>
      <c r="D159">
        <f>'مصرف متادون'!D159</f>
        <v>0</v>
      </c>
      <c r="E159">
        <f>'مصرف متادون'!E159</f>
        <v>0</v>
      </c>
      <c r="F159">
        <f>'مصرف متادون'!F159</f>
        <v>96</v>
      </c>
      <c r="G159">
        <f>'مصرف متادون'!G159</f>
        <v>0</v>
      </c>
      <c r="H159">
        <f>'بیماران متادون'!B159</f>
        <v>0</v>
      </c>
      <c r="I159">
        <f>'بیماران متادون'!C159</f>
        <v>0</v>
      </c>
      <c r="J159">
        <f>'بیماران متادون'!D159</f>
        <v>0</v>
      </c>
      <c r="K159">
        <f>'بیماران متادون'!F159</f>
        <v>0</v>
      </c>
      <c r="L159">
        <f>'بیماران متادون'!G159</f>
        <v>0</v>
      </c>
      <c r="M159">
        <f>'بیماران متادون'!H159</f>
        <v>0</v>
      </c>
      <c r="N159">
        <f>'بیماران متادون'!I159</f>
        <v>0</v>
      </c>
      <c r="O159">
        <f>'مصرف متادون'!I159</f>
        <v>0</v>
      </c>
      <c r="P159">
        <f>'مصرف متادون'!J159</f>
        <v>0</v>
      </c>
      <c r="Q159">
        <f>'مصرف متادون'!K159</f>
        <v>0</v>
      </c>
      <c r="R159">
        <f>'مصرف متادون'!L159</f>
        <v>0</v>
      </c>
      <c r="S159">
        <f>'مصرف متادون'!M159</f>
        <v>0</v>
      </c>
      <c r="T159">
        <f>'مصرف متادون'!N159</f>
        <v>0</v>
      </c>
      <c r="U159">
        <f>'مصرف متادون'!O159</f>
        <v>0</v>
      </c>
      <c r="V159">
        <f>'مصرف متادون'!P159</f>
        <v>0</v>
      </c>
      <c r="W159">
        <f>'مصرف متادون'!Q159</f>
        <v>0</v>
      </c>
      <c r="X159">
        <f>'مصرف متادون'!R159</f>
        <v>0</v>
      </c>
      <c r="Y159">
        <f>'مصرف متادون'!S159</f>
        <v>0</v>
      </c>
      <c r="Z159">
        <f>'مصرف متادون'!T159</f>
        <v>0</v>
      </c>
      <c r="AA159">
        <f>'مصرف متادون'!U159</f>
        <v>0</v>
      </c>
      <c r="AB159">
        <f>'مصرف متادون'!V159</f>
        <v>0</v>
      </c>
      <c r="AC159">
        <f>'مصرف متادون'!W159</f>
        <v>0</v>
      </c>
      <c r="AD159">
        <f>'مصرف متادون'!X159</f>
        <v>0</v>
      </c>
      <c r="AE159">
        <f>'مصرف متادون'!Y159</f>
        <v>0</v>
      </c>
      <c r="AF159">
        <f>'مصرف متادون'!Z159</f>
        <v>0</v>
      </c>
      <c r="AG159">
        <f>'مصرف متادون'!AA159</f>
        <v>0</v>
      </c>
      <c r="AH159">
        <f>'مصرف متادون'!AB159</f>
        <v>0</v>
      </c>
      <c r="AI159">
        <f>'مصرف متادون'!AC159</f>
        <v>0</v>
      </c>
      <c r="AJ159">
        <f>'مصرف متادون'!AD159</f>
        <v>0</v>
      </c>
      <c r="AK159">
        <f>'مصرف متادون'!AE159</f>
        <v>0</v>
      </c>
      <c r="AL159">
        <f>'مصرف متادون'!AF159</f>
        <v>0</v>
      </c>
      <c r="AM159">
        <f>'مصرف متادون'!AG159</f>
        <v>0</v>
      </c>
      <c r="AN159">
        <f>'مصرف متادون'!AH159</f>
        <v>0</v>
      </c>
      <c r="AO159">
        <f>'مصرف متادون'!AI159</f>
        <v>0</v>
      </c>
      <c r="AP159">
        <f>'مصرف متادون'!AJ159</f>
        <v>0</v>
      </c>
      <c r="AQ159">
        <f>'مصرف متادون'!AK159</f>
        <v>0</v>
      </c>
      <c r="AR159">
        <f>'مصرف متادون'!AL159</f>
        <v>0</v>
      </c>
      <c r="AS159">
        <f>'مصرف متادون'!AM159</f>
        <v>0</v>
      </c>
      <c r="AT159">
        <f>'مصرف متادون'!AN159</f>
        <v>0</v>
      </c>
    </row>
    <row r="160" spans="1:46" x14ac:dyDescent="0.25">
      <c r="A160" t="str">
        <f>"m"&amp;'مصرف متادون'!A160</f>
        <v>m0</v>
      </c>
      <c r="B160">
        <f>'مصرف متادون'!B160</f>
        <v>0</v>
      </c>
      <c r="C160">
        <f>'مصرف متادون'!C160</f>
        <v>0</v>
      </c>
      <c r="D160">
        <f>'مصرف متادون'!D160</f>
        <v>0</v>
      </c>
      <c r="E160">
        <f>'مصرف متادون'!E160</f>
        <v>0</v>
      </c>
      <c r="F160">
        <f>'مصرف متادون'!F160</f>
        <v>96</v>
      </c>
      <c r="G160">
        <f>'مصرف متادون'!G160</f>
        <v>0</v>
      </c>
      <c r="H160">
        <f>'بیماران متادون'!B160</f>
        <v>0</v>
      </c>
      <c r="I160">
        <f>'بیماران متادون'!C160</f>
        <v>0</v>
      </c>
      <c r="J160">
        <f>'بیماران متادون'!D160</f>
        <v>0</v>
      </c>
      <c r="K160">
        <f>'بیماران متادون'!F160</f>
        <v>0</v>
      </c>
      <c r="L160">
        <f>'بیماران متادون'!G160</f>
        <v>0</v>
      </c>
      <c r="M160">
        <f>'بیماران متادون'!H160</f>
        <v>0</v>
      </c>
      <c r="N160">
        <f>'بیماران متادون'!I160</f>
        <v>0</v>
      </c>
      <c r="O160">
        <f>'مصرف متادون'!I160</f>
        <v>0</v>
      </c>
      <c r="P160">
        <f>'مصرف متادون'!J160</f>
        <v>0</v>
      </c>
      <c r="Q160">
        <f>'مصرف متادون'!K160</f>
        <v>0</v>
      </c>
      <c r="R160">
        <f>'مصرف متادون'!L160</f>
        <v>0</v>
      </c>
      <c r="S160">
        <f>'مصرف متادون'!M160</f>
        <v>0</v>
      </c>
      <c r="T160">
        <f>'مصرف متادون'!N160</f>
        <v>0</v>
      </c>
      <c r="U160">
        <f>'مصرف متادون'!O160</f>
        <v>0</v>
      </c>
      <c r="V160">
        <f>'مصرف متادون'!P160</f>
        <v>0</v>
      </c>
      <c r="W160">
        <f>'مصرف متادون'!Q160</f>
        <v>0</v>
      </c>
      <c r="X160">
        <f>'مصرف متادون'!R160</f>
        <v>0</v>
      </c>
      <c r="Y160">
        <f>'مصرف متادون'!S160</f>
        <v>0</v>
      </c>
      <c r="Z160">
        <f>'مصرف متادون'!T160</f>
        <v>0</v>
      </c>
      <c r="AA160">
        <f>'مصرف متادون'!U160</f>
        <v>0</v>
      </c>
      <c r="AB160">
        <f>'مصرف متادون'!V160</f>
        <v>0</v>
      </c>
      <c r="AC160">
        <f>'مصرف متادون'!W160</f>
        <v>0</v>
      </c>
      <c r="AD160">
        <f>'مصرف متادون'!X160</f>
        <v>0</v>
      </c>
      <c r="AE160">
        <f>'مصرف متادون'!Y160</f>
        <v>0</v>
      </c>
      <c r="AF160">
        <f>'مصرف متادون'!Z160</f>
        <v>0</v>
      </c>
      <c r="AG160">
        <f>'مصرف متادون'!AA160</f>
        <v>0</v>
      </c>
      <c r="AH160">
        <f>'مصرف متادون'!AB160</f>
        <v>0</v>
      </c>
      <c r="AI160">
        <f>'مصرف متادون'!AC160</f>
        <v>0</v>
      </c>
      <c r="AJ160">
        <f>'مصرف متادون'!AD160</f>
        <v>0</v>
      </c>
      <c r="AK160">
        <f>'مصرف متادون'!AE160</f>
        <v>0</v>
      </c>
      <c r="AL160">
        <f>'مصرف متادون'!AF160</f>
        <v>0</v>
      </c>
      <c r="AM160">
        <f>'مصرف متادون'!AG160</f>
        <v>0</v>
      </c>
      <c r="AN160">
        <f>'مصرف متادون'!AH160</f>
        <v>0</v>
      </c>
      <c r="AO160">
        <f>'مصرف متادون'!AI160</f>
        <v>0</v>
      </c>
      <c r="AP160">
        <f>'مصرف متادون'!AJ160</f>
        <v>0</v>
      </c>
      <c r="AQ160">
        <f>'مصرف متادون'!AK160</f>
        <v>0</v>
      </c>
      <c r="AR160">
        <f>'مصرف متادون'!AL160</f>
        <v>0</v>
      </c>
      <c r="AS160">
        <f>'مصرف متادون'!AM160</f>
        <v>0</v>
      </c>
      <c r="AT160">
        <f>'مصرف متادون'!AN160</f>
        <v>0</v>
      </c>
    </row>
    <row r="161" spans="1:46" x14ac:dyDescent="0.25">
      <c r="A161" t="str">
        <f>"m"&amp;'مصرف متادون'!A161</f>
        <v>m0</v>
      </c>
      <c r="B161">
        <f>'مصرف متادون'!B161</f>
        <v>0</v>
      </c>
      <c r="C161">
        <f>'مصرف متادون'!C161</f>
        <v>0</v>
      </c>
      <c r="D161">
        <f>'مصرف متادون'!D161</f>
        <v>0</v>
      </c>
      <c r="E161">
        <f>'مصرف متادون'!E161</f>
        <v>0</v>
      </c>
      <c r="F161">
        <f>'مصرف متادون'!F161</f>
        <v>96</v>
      </c>
      <c r="G161">
        <f>'مصرف متادون'!G161</f>
        <v>0</v>
      </c>
      <c r="H161">
        <f>'بیماران متادون'!B161</f>
        <v>0</v>
      </c>
      <c r="I161">
        <f>'بیماران متادون'!C161</f>
        <v>0</v>
      </c>
      <c r="J161">
        <f>'بیماران متادون'!D161</f>
        <v>0</v>
      </c>
      <c r="K161">
        <f>'بیماران متادون'!F161</f>
        <v>0</v>
      </c>
      <c r="L161">
        <f>'بیماران متادون'!G161</f>
        <v>0</v>
      </c>
      <c r="M161">
        <f>'بیماران متادون'!H161</f>
        <v>0</v>
      </c>
      <c r="N161">
        <f>'بیماران متادون'!I161</f>
        <v>0</v>
      </c>
      <c r="O161">
        <f>'مصرف متادون'!I161</f>
        <v>0</v>
      </c>
      <c r="P161">
        <f>'مصرف متادون'!J161</f>
        <v>0</v>
      </c>
      <c r="Q161">
        <f>'مصرف متادون'!K161</f>
        <v>0</v>
      </c>
      <c r="R161">
        <f>'مصرف متادون'!L161</f>
        <v>0</v>
      </c>
      <c r="S161">
        <f>'مصرف متادون'!M161</f>
        <v>0</v>
      </c>
      <c r="T161">
        <f>'مصرف متادون'!N161</f>
        <v>0</v>
      </c>
      <c r="U161">
        <f>'مصرف متادون'!O161</f>
        <v>0</v>
      </c>
      <c r="V161">
        <f>'مصرف متادون'!P161</f>
        <v>0</v>
      </c>
      <c r="W161">
        <f>'مصرف متادون'!Q161</f>
        <v>0</v>
      </c>
      <c r="X161">
        <f>'مصرف متادون'!R161</f>
        <v>0</v>
      </c>
      <c r="Y161">
        <f>'مصرف متادون'!S161</f>
        <v>0</v>
      </c>
      <c r="Z161">
        <f>'مصرف متادون'!T161</f>
        <v>0</v>
      </c>
      <c r="AA161">
        <f>'مصرف متادون'!U161</f>
        <v>0</v>
      </c>
      <c r="AB161">
        <f>'مصرف متادون'!V161</f>
        <v>0</v>
      </c>
      <c r="AC161">
        <f>'مصرف متادون'!W161</f>
        <v>0</v>
      </c>
      <c r="AD161">
        <f>'مصرف متادون'!X161</f>
        <v>0</v>
      </c>
      <c r="AE161">
        <f>'مصرف متادون'!Y161</f>
        <v>0</v>
      </c>
      <c r="AF161">
        <f>'مصرف متادون'!Z161</f>
        <v>0</v>
      </c>
      <c r="AG161">
        <f>'مصرف متادون'!AA161</f>
        <v>0</v>
      </c>
      <c r="AH161">
        <f>'مصرف متادون'!AB161</f>
        <v>0</v>
      </c>
      <c r="AI161">
        <f>'مصرف متادون'!AC161</f>
        <v>0</v>
      </c>
      <c r="AJ161">
        <f>'مصرف متادون'!AD161</f>
        <v>0</v>
      </c>
      <c r="AK161">
        <f>'مصرف متادون'!AE161</f>
        <v>0</v>
      </c>
      <c r="AL161">
        <f>'مصرف متادون'!AF161</f>
        <v>0</v>
      </c>
      <c r="AM161">
        <f>'مصرف متادون'!AG161</f>
        <v>0</v>
      </c>
      <c r="AN161">
        <f>'مصرف متادون'!AH161</f>
        <v>0</v>
      </c>
      <c r="AO161">
        <f>'مصرف متادون'!AI161</f>
        <v>0</v>
      </c>
      <c r="AP161">
        <f>'مصرف متادون'!AJ161</f>
        <v>0</v>
      </c>
      <c r="AQ161">
        <f>'مصرف متادون'!AK161</f>
        <v>0</v>
      </c>
      <c r="AR161">
        <f>'مصرف متادون'!AL161</f>
        <v>0</v>
      </c>
      <c r="AS161">
        <f>'مصرف متادون'!AM161</f>
        <v>0</v>
      </c>
      <c r="AT161">
        <f>'مصرف متادون'!AN161</f>
        <v>0</v>
      </c>
    </row>
    <row r="162" spans="1:46" x14ac:dyDescent="0.25">
      <c r="A162" t="str">
        <f>"m"&amp;'مصرف متادون'!A162</f>
        <v>m0</v>
      </c>
      <c r="B162">
        <f>'مصرف متادون'!B162</f>
        <v>0</v>
      </c>
      <c r="C162">
        <f>'مصرف متادون'!C162</f>
        <v>0</v>
      </c>
      <c r="D162">
        <f>'مصرف متادون'!D162</f>
        <v>0</v>
      </c>
      <c r="E162">
        <f>'مصرف متادون'!E162</f>
        <v>0</v>
      </c>
      <c r="F162">
        <f>'مصرف متادون'!F162</f>
        <v>96</v>
      </c>
      <c r="G162">
        <f>'مصرف متادون'!G162</f>
        <v>0</v>
      </c>
      <c r="H162">
        <f>'بیماران متادون'!B162</f>
        <v>0</v>
      </c>
      <c r="I162">
        <f>'بیماران متادون'!C162</f>
        <v>0</v>
      </c>
      <c r="J162">
        <f>'بیماران متادون'!D162</f>
        <v>0</v>
      </c>
      <c r="K162">
        <f>'بیماران متادون'!F162</f>
        <v>0</v>
      </c>
      <c r="L162">
        <f>'بیماران متادون'!G162</f>
        <v>0</v>
      </c>
      <c r="M162">
        <f>'بیماران متادون'!H162</f>
        <v>0</v>
      </c>
      <c r="N162">
        <f>'بیماران متادون'!I162</f>
        <v>0</v>
      </c>
      <c r="O162">
        <f>'مصرف متادون'!I162</f>
        <v>0</v>
      </c>
      <c r="P162">
        <f>'مصرف متادون'!J162</f>
        <v>0</v>
      </c>
      <c r="Q162">
        <f>'مصرف متادون'!K162</f>
        <v>0</v>
      </c>
      <c r="R162">
        <f>'مصرف متادون'!L162</f>
        <v>0</v>
      </c>
      <c r="S162">
        <f>'مصرف متادون'!M162</f>
        <v>0</v>
      </c>
      <c r="T162">
        <f>'مصرف متادون'!N162</f>
        <v>0</v>
      </c>
      <c r="U162">
        <f>'مصرف متادون'!O162</f>
        <v>0</v>
      </c>
      <c r="V162">
        <f>'مصرف متادون'!P162</f>
        <v>0</v>
      </c>
      <c r="W162">
        <f>'مصرف متادون'!Q162</f>
        <v>0</v>
      </c>
      <c r="X162">
        <f>'مصرف متادون'!R162</f>
        <v>0</v>
      </c>
      <c r="Y162">
        <f>'مصرف متادون'!S162</f>
        <v>0</v>
      </c>
      <c r="Z162">
        <f>'مصرف متادون'!T162</f>
        <v>0</v>
      </c>
      <c r="AA162">
        <f>'مصرف متادون'!U162</f>
        <v>0</v>
      </c>
      <c r="AB162">
        <f>'مصرف متادون'!V162</f>
        <v>0</v>
      </c>
      <c r="AC162">
        <f>'مصرف متادون'!W162</f>
        <v>0</v>
      </c>
      <c r="AD162">
        <f>'مصرف متادون'!X162</f>
        <v>0</v>
      </c>
      <c r="AE162">
        <f>'مصرف متادون'!Y162</f>
        <v>0</v>
      </c>
      <c r="AF162">
        <f>'مصرف متادون'!Z162</f>
        <v>0</v>
      </c>
      <c r="AG162">
        <f>'مصرف متادون'!AA162</f>
        <v>0</v>
      </c>
      <c r="AH162">
        <f>'مصرف متادون'!AB162</f>
        <v>0</v>
      </c>
      <c r="AI162">
        <f>'مصرف متادون'!AC162</f>
        <v>0</v>
      </c>
      <c r="AJ162">
        <f>'مصرف متادون'!AD162</f>
        <v>0</v>
      </c>
      <c r="AK162">
        <f>'مصرف متادون'!AE162</f>
        <v>0</v>
      </c>
      <c r="AL162">
        <f>'مصرف متادون'!AF162</f>
        <v>0</v>
      </c>
      <c r="AM162">
        <f>'مصرف متادون'!AG162</f>
        <v>0</v>
      </c>
      <c r="AN162">
        <f>'مصرف متادون'!AH162</f>
        <v>0</v>
      </c>
      <c r="AO162">
        <f>'مصرف متادون'!AI162</f>
        <v>0</v>
      </c>
      <c r="AP162">
        <f>'مصرف متادون'!AJ162</f>
        <v>0</v>
      </c>
      <c r="AQ162">
        <f>'مصرف متادون'!AK162</f>
        <v>0</v>
      </c>
      <c r="AR162">
        <f>'مصرف متادون'!AL162</f>
        <v>0</v>
      </c>
      <c r="AS162">
        <f>'مصرف متادون'!AM162</f>
        <v>0</v>
      </c>
      <c r="AT162">
        <f>'مصرف متادون'!AN162</f>
        <v>0</v>
      </c>
    </row>
    <row r="163" spans="1:46" x14ac:dyDescent="0.25">
      <c r="A163" t="str">
        <f>"m"&amp;'مصرف متادون'!A163</f>
        <v>m0</v>
      </c>
      <c r="B163">
        <f>'مصرف متادون'!B163</f>
        <v>0</v>
      </c>
      <c r="C163">
        <f>'مصرف متادون'!C163</f>
        <v>0</v>
      </c>
      <c r="D163">
        <f>'مصرف متادون'!D163</f>
        <v>0</v>
      </c>
      <c r="E163">
        <f>'مصرف متادون'!E163</f>
        <v>0</v>
      </c>
      <c r="F163">
        <f>'مصرف متادون'!F163</f>
        <v>96</v>
      </c>
      <c r="G163">
        <f>'مصرف متادون'!G163</f>
        <v>0</v>
      </c>
      <c r="H163">
        <f>'بیماران متادون'!B163</f>
        <v>0</v>
      </c>
      <c r="I163">
        <f>'بیماران متادون'!C163</f>
        <v>0</v>
      </c>
      <c r="J163">
        <f>'بیماران متادون'!D163</f>
        <v>0</v>
      </c>
      <c r="K163">
        <f>'بیماران متادون'!F163</f>
        <v>0</v>
      </c>
      <c r="L163">
        <f>'بیماران متادون'!G163</f>
        <v>0</v>
      </c>
      <c r="M163">
        <f>'بیماران متادون'!H163</f>
        <v>0</v>
      </c>
      <c r="N163">
        <f>'بیماران متادون'!I163</f>
        <v>0</v>
      </c>
      <c r="O163">
        <f>'مصرف متادون'!I163</f>
        <v>0</v>
      </c>
      <c r="P163">
        <f>'مصرف متادون'!J163</f>
        <v>0</v>
      </c>
      <c r="Q163">
        <f>'مصرف متادون'!K163</f>
        <v>0</v>
      </c>
      <c r="R163">
        <f>'مصرف متادون'!L163</f>
        <v>0</v>
      </c>
      <c r="S163">
        <f>'مصرف متادون'!M163</f>
        <v>0</v>
      </c>
      <c r="T163">
        <f>'مصرف متادون'!N163</f>
        <v>0</v>
      </c>
      <c r="U163">
        <f>'مصرف متادون'!O163</f>
        <v>0</v>
      </c>
      <c r="V163">
        <f>'مصرف متادون'!P163</f>
        <v>0</v>
      </c>
      <c r="W163">
        <f>'مصرف متادون'!Q163</f>
        <v>0</v>
      </c>
      <c r="X163">
        <f>'مصرف متادون'!R163</f>
        <v>0</v>
      </c>
      <c r="Y163">
        <f>'مصرف متادون'!S163</f>
        <v>0</v>
      </c>
      <c r="Z163">
        <f>'مصرف متادون'!T163</f>
        <v>0</v>
      </c>
      <c r="AA163">
        <f>'مصرف متادون'!U163</f>
        <v>0</v>
      </c>
      <c r="AB163">
        <f>'مصرف متادون'!V163</f>
        <v>0</v>
      </c>
      <c r="AC163">
        <f>'مصرف متادون'!W163</f>
        <v>0</v>
      </c>
      <c r="AD163">
        <f>'مصرف متادون'!X163</f>
        <v>0</v>
      </c>
      <c r="AE163">
        <f>'مصرف متادون'!Y163</f>
        <v>0</v>
      </c>
      <c r="AF163">
        <f>'مصرف متادون'!Z163</f>
        <v>0</v>
      </c>
      <c r="AG163">
        <f>'مصرف متادون'!AA163</f>
        <v>0</v>
      </c>
      <c r="AH163">
        <f>'مصرف متادون'!AB163</f>
        <v>0</v>
      </c>
      <c r="AI163">
        <f>'مصرف متادون'!AC163</f>
        <v>0</v>
      </c>
      <c r="AJ163">
        <f>'مصرف متادون'!AD163</f>
        <v>0</v>
      </c>
      <c r="AK163">
        <f>'مصرف متادون'!AE163</f>
        <v>0</v>
      </c>
      <c r="AL163">
        <f>'مصرف متادون'!AF163</f>
        <v>0</v>
      </c>
      <c r="AM163">
        <f>'مصرف متادون'!AG163</f>
        <v>0</v>
      </c>
      <c r="AN163">
        <f>'مصرف متادون'!AH163</f>
        <v>0</v>
      </c>
      <c r="AO163">
        <f>'مصرف متادون'!AI163</f>
        <v>0</v>
      </c>
      <c r="AP163">
        <f>'مصرف متادون'!AJ163</f>
        <v>0</v>
      </c>
      <c r="AQ163">
        <f>'مصرف متادون'!AK163</f>
        <v>0</v>
      </c>
      <c r="AR163">
        <f>'مصرف متادون'!AL163</f>
        <v>0</v>
      </c>
      <c r="AS163">
        <f>'مصرف متادون'!AM163</f>
        <v>0</v>
      </c>
      <c r="AT163">
        <f>'مصرف متادون'!AN163</f>
        <v>0</v>
      </c>
    </row>
    <row r="164" spans="1:46" x14ac:dyDescent="0.25">
      <c r="A164" t="str">
        <f>"m"&amp;'مصرف متادون'!A164</f>
        <v>m0</v>
      </c>
      <c r="B164">
        <f>'مصرف متادون'!B164</f>
        <v>0</v>
      </c>
      <c r="C164">
        <f>'مصرف متادون'!C164</f>
        <v>0</v>
      </c>
      <c r="D164">
        <f>'مصرف متادون'!D164</f>
        <v>0</v>
      </c>
      <c r="E164">
        <f>'مصرف متادون'!E164</f>
        <v>0</v>
      </c>
      <c r="F164">
        <f>'مصرف متادون'!F164</f>
        <v>96</v>
      </c>
      <c r="G164">
        <f>'مصرف متادون'!G164</f>
        <v>0</v>
      </c>
      <c r="H164">
        <f>'بیماران متادون'!B164</f>
        <v>0</v>
      </c>
      <c r="I164">
        <f>'بیماران متادون'!C164</f>
        <v>0</v>
      </c>
      <c r="J164">
        <f>'بیماران متادون'!D164</f>
        <v>0</v>
      </c>
      <c r="K164">
        <f>'بیماران متادون'!F164</f>
        <v>0</v>
      </c>
      <c r="L164">
        <f>'بیماران متادون'!G164</f>
        <v>0</v>
      </c>
      <c r="M164">
        <f>'بیماران متادون'!H164</f>
        <v>0</v>
      </c>
      <c r="N164">
        <f>'بیماران متادون'!I164</f>
        <v>0</v>
      </c>
      <c r="O164">
        <f>'مصرف متادون'!I164</f>
        <v>0</v>
      </c>
      <c r="P164">
        <f>'مصرف متادون'!J164</f>
        <v>0</v>
      </c>
      <c r="Q164">
        <f>'مصرف متادون'!K164</f>
        <v>0</v>
      </c>
      <c r="R164">
        <f>'مصرف متادون'!L164</f>
        <v>0</v>
      </c>
      <c r="S164">
        <f>'مصرف متادون'!M164</f>
        <v>0</v>
      </c>
      <c r="T164">
        <f>'مصرف متادون'!N164</f>
        <v>0</v>
      </c>
      <c r="U164">
        <f>'مصرف متادون'!O164</f>
        <v>0</v>
      </c>
      <c r="V164">
        <f>'مصرف متادون'!P164</f>
        <v>0</v>
      </c>
      <c r="W164">
        <f>'مصرف متادون'!Q164</f>
        <v>0</v>
      </c>
      <c r="X164">
        <f>'مصرف متادون'!R164</f>
        <v>0</v>
      </c>
      <c r="Y164">
        <f>'مصرف متادون'!S164</f>
        <v>0</v>
      </c>
      <c r="Z164">
        <f>'مصرف متادون'!T164</f>
        <v>0</v>
      </c>
      <c r="AA164">
        <f>'مصرف متادون'!U164</f>
        <v>0</v>
      </c>
      <c r="AB164">
        <f>'مصرف متادون'!V164</f>
        <v>0</v>
      </c>
      <c r="AC164">
        <f>'مصرف متادون'!W164</f>
        <v>0</v>
      </c>
      <c r="AD164">
        <f>'مصرف متادون'!X164</f>
        <v>0</v>
      </c>
      <c r="AE164">
        <f>'مصرف متادون'!Y164</f>
        <v>0</v>
      </c>
      <c r="AF164">
        <f>'مصرف متادون'!Z164</f>
        <v>0</v>
      </c>
      <c r="AG164">
        <f>'مصرف متادون'!AA164</f>
        <v>0</v>
      </c>
      <c r="AH164">
        <f>'مصرف متادون'!AB164</f>
        <v>0</v>
      </c>
      <c r="AI164">
        <f>'مصرف متادون'!AC164</f>
        <v>0</v>
      </c>
      <c r="AJ164">
        <f>'مصرف متادون'!AD164</f>
        <v>0</v>
      </c>
      <c r="AK164">
        <f>'مصرف متادون'!AE164</f>
        <v>0</v>
      </c>
      <c r="AL164">
        <f>'مصرف متادون'!AF164</f>
        <v>0</v>
      </c>
      <c r="AM164">
        <f>'مصرف متادون'!AG164</f>
        <v>0</v>
      </c>
      <c r="AN164">
        <f>'مصرف متادون'!AH164</f>
        <v>0</v>
      </c>
      <c r="AO164">
        <f>'مصرف متادون'!AI164</f>
        <v>0</v>
      </c>
      <c r="AP164">
        <f>'مصرف متادون'!AJ164</f>
        <v>0</v>
      </c>
      <c r="AQ164">
        <f>'مصرف متادون'!AK164</f>
        <v>0</v>
      </c>
      <c r="AR164">
        <f>'مصرف متادون'!AL164</f>
        <v>0</v>
      </c>
      <c r="AS164">
        <f>'مصرف متادون'!AM164</f>
        <v>0</v>
      </c>
      <c r="AT164">
        <f>'مصرف متادون'!AN164</f>
        <v>0</v>
      </c>
    </row>
    <row r="165" spans="1:46" x14ac:dyDescent="0.25">
      <c r="A165" t="str">
        <f>"m"&amp;'مصرف متادون'!A165</f>
        <v>m0</v>
      </c>
      <c r="B165">
        <f>'مصرف متادون'!B165</f>
        <v>0</v>
      </c>
      <c r="C165">
        <f>'مصرف متادون'!C165</f>
        <v>0</v>
      </c>
      <c r="D165">
        <f>'مصرف متادون'!D165</f>
        <v>0</v>
      </c>
      <c r="E165">
        <f>'مصرف متادون'!E165</f>
        <v>0</v>
      </c>
      <c r="F165">
        <f>'مصرف متادون'!F165</f>
        <v>96</v>
      </c>
      <c r="G165">
        <f>'مصرف متادون'!G165</f>
        <v>0</v>
      </c>
      <c r="H165">
        <f>'بیماران متادون'!B165</f>
        <v>0</v>
      </c>
      <c r="I165">
        <f>'بیماران متادون'!C165</f>
        <v>0</v>
      </c>
      <c r="J165">
        <f>'بیماران متادون'!D165</f>
        <v>0</v>
      </c>
      <c r="K165">
        <f>'بیماران متادون'!F165</f>
        <v>0</v>
      </c>
      <c r="L165">
        <f>'بیماران متادون'!G165</f>
        <v>0</v>
      </c>
      <c r="M165">
        <f>'بیماران متادون'!H165</f>
        <v>0</v>
      </c>
      <c r="N165">
        <f>'بیماران متادون'!I165</f>
        <v>0</v>
      </c>
      <c r="O165">
        <f>'مصرف متادون'!I165</f>
        <v>0</v>
      </c>
      <c r="P165">
        <f>'مصرف متادون'!J165</f>
        <v>0</v>
      </c>
      <c r="Q165">
        <f>'مصرف متادون'!K165</f>
        <v>0</v>
      </c>
      <c r="R165">
        <f>'مصرف متادون'!L165</f>
        <v>0</v>
      </c>
      <c r="S165">
        <f>'مصرف متادون'!M165</f>
        <v>0</v>
      </c>
      <c r="T165">
        <f>'مصرف متادون'!N165</f>
        <v>0</v>
      </c>
      <c r="U165">
        <f>'مصرف متادون'!O165</f>
        <v>0</v>
      </c>
      <c r="V165">
        <f>'مصرف متادون'!P165</f>
        <v>0</v>
      </c>
      <c r="W165">
        <f>'مصرف متادون'!Q165</f>
        <v>0</v>
      </c>
      <c r="X165">
        <f>'مصرف متادون'!R165</f>
        <v>0</v>
      </c>
      <c r="Y165">
        <f>'مصرف متادون'!S165</f>
        <v>0</v>
      </c>
      <c r="Z165">
        <f>'مصرف متادون'!T165</f>
        <v>0</v>
      </c>
      <c r="AA165">
        <f>'مصرف متادون'!U165</f>
        <v>0</v>
      </c>
      <c r="AB165">
        <f>'مصرف متادون'!V165</f>
        <v>0</v>
      </c>
      <c r="AC165">
        <f>'مصرف متادون'!W165</f>
        <v>0</v>
      </c>
      <c r="AD165">
        <f>'مصرف متادون'!X165</f>
        <v>0</v>
      </c>
      <c r="AE165">
        <f>'مصرف متادون'!Y165</f>
        <v>0</v>
      </c>
      <c r="AF165">
        <f>'مصرف متادون'!Z165</f>
        <v>0</v>
      </c>
      <c r="AG165">
        <f>'مصرف متادون'!AA165</f>
        <v>0</v>
      </c>
      <c r="AH165">
        <f>'مصرف متادون'!AB165</f>
        <v>0</v>
      </c>
      <c r="AI165">
        <f>'مصرف متادون'!AC165</f>
        <v>0</v>
      </c>
      <c r="AJ165">
        <f>'مصرف متادون'!AD165</f>
        <v>0</v>
      </c>
      <c r="AK165">
        <f>'مصرف متادون'!AE165</f>
        <v>0</v>
      </c>
      <c r="AL165">
        <f>'مصرف متادون'!AF165</f>
        <v>0</v>
      </c>
      <c r="AM165">
        <f>'مصرف متادون'!AG165</f>
        <v>0</v>
      </c>
      <c r="AN165">
        <f>'مصرف متادون'!AH165</f>
        <v>0</v>
      </c>
      <c r="AO165">
        <f>'مصرف متادون'!AI165</f>
        <v>0</v>
      </c>
      <c r="AP165">
        <f>'مصرف متادون'!AJ165</f>
        <v>0</v>
      </c>
      <c r="AQ165">
        <f>'مصرف متادون'!AK165</f>
        <v>0</v>
      </c>
      <c r="AR165">
        <f>'مصرف متادون'!AL165</f>
        <v>0</v>
      </c>
      <c r="AS165">
        <f>'مصرف متادون'!AM165</f>
        <v>0</v>
      </c>
      <c r="AT165">
        <f>'مصرف متادون'!AN165</f>
        <v>0</v>
      </c>
    </row>
    <row r="166" spans="1:46" x14ac:dyDescent="0.25">
      <c r="A166" t="str">
        <f>"m"&amp;'مصرف متادون'!A166</f>
        <v>m0</v>
      </c>
      <c r="B166">
        <f>'مصرف متادون'!B166</f>
        <v>0</v>
      </c>
      <c r="C166">
        <f>'مصرف متادون'!C166</f>
        <v>0</v>
      </c>
      <c r="D166">
        <f>'مصرف متادون'!D166</f>
        <v>0</v>
      </c>
      <c r="E166">
        <f>'مصرف متادون'!E166</f>
        <v>0</v>
      </c>
      <c r="F166">
        <f>'مصرف متادون'!F166</f>
        <v>96</v>
      </c>
      <c r="G166">
        <f>'مصرف متادون'!G166</f>
        <v>0</v>
      </c>
      <c r="H166">
        <f>'بیماران متادون'!B166</f>
        <v>0</v>
      </c>
      <c r="I166">
        <f>'بیماران متادون'!C166</f>
        <v>0</v>
      </c>
      <c r="J166">
        <f>'بیماران متادون'!D166</f>
        <v>0</v>
      </c>
      <c r="K166">
        <f>'بیماران متادون'!F166</f>
        <v>0</v>
      </c>
      <c r="L166">
        <f>'بیماران متادون'!G166</f>
        <v>0</v>
      </c>
      <c r="M166">
        <f>'بیماران متادون'!H166</f>
        <v>0</v>
      </c>
      <c r="N166">
        <f>'بیماران متادون'!I166</f>
        <v>0</v>
      </c>
      <c r="O166">
        <f>'مصرف متادون'!I166</f>
        <v>0</v>
      </c>
      <c r="P166">
        <f>'مصرف متادون'!J166</f>
        <v>0</v>
      </c>
      <c r="Q166">
        <f>'مصرف متادون'!K166</f>
        <v>0</v>
      </c>
      <c r="R166">
        <f>'مصرف متادون'!L166</f>
        <v>0</v>
      </c>
      <c r="S166">
        <f>'مصرف متادون'!M166</f>
        <v>0</v>
      </c>
      <c r="T166">
        <f>'مصرف متادون'!N166</f>
        <v>0</v>
      </c>
      <c r="U166">
        <f>'مصرف متادون'!O166</f>
        <v>0</v>
      </c>
      <c r="V166">
        <f>'مصرف متادون'!P166</f>
        <v>0</v>
      </c>
      <c r="W166">
        <f>'مصرف متادون'!Q166</f>
        <v>0</v>
      </c>
      <c r="X166">
        <f>'مصرف متادون'!R166</f>
        <v>0</v>
      </c>
      <c r="Y166">
        <f>'مصرف متادون'!S166</f>
        <v>0</v>
      </c>
      <c r="Z166">
        <f>'مصرف متادون'!T166</f>
        <v>0</v>
      </c>
      <c r="AA166">
        <f>'مصرف متادون'!U166</f>
        <v>0</v>
      </c>
      <c r="AB166">
        <f>'مصرف متادون'!V166</f>
        <v>0</v>
      </c>
      <c r="AC166">
        <f>'مصرف متادون'!W166</f>
        <v>0</v>
      </c>
      <c r="AD166">
        <f>'مصرف متادون'!X166</f>
        <v>0</v>
      </c>
      <c r="AE166">
        <f>'مصرف متادون'!Y166</f>
        <v>0</v>
      </c>
      <c r="AF166">
        <f>'مصرف متادون'!Z166</f>
        <v>0</v>
      </c>
      <c r="AG166">
        <f>'مصرف متادون'!AA166</f>
        <v>0</v>
      </c>
      <c r="AH166">
        <f>'مصرف متادون'!AB166</f>
        <v>0</v>
      </c>
      <c r="AI166">
        <f>'مصرف متادون'!AC166</f>
        <v>0</v>
      </c>
      <c r="AJ166">
        <f>'مصرف متادون'!AD166</f>
        <v>0</v>
      </c>
      <c r="AK166">
        <f>'مصرف متادون'!AE166</f>
        <v>0</v>
      </c>
      <c r="AL166">
        <f>'مصرف متادون'!AF166</f>
        <v>0</v>
      </c>
      <c r="AM166">
        <f>'مصرف متادون'!AG166</f>
        <v>0</v>
      </c>
      <c r="AN166">
        <f>'مصرف متادون'!AH166</f>
        <v>0</v>
      </c>
      <c r="AO166">
        <f>'مصرف متادون'!AI166</f>
        <v>0</v>
      </c>
      <c r="AP166">
        <f>'مصرف متادون'!AJ166</f>
        <v>0</v>
      </c>
      <c r="AQ166">
        <f>'مصرف متادون'!AK166</f>
        <v>0</v>
      </c>
      <c r="AR166">
        <f>'مصرف متادون'!AL166</f>
        <v>0</v>
      </c>
      <c r="AS166">
        <f>'مصرف متادون'!AM166</f>
        <v>0</v>
      </c>
      <c r="AT166">
        <f>'مصرف متادون'!AN166</f>
        <v>0</v>
      </c>
    </row>
    <row r="167" spans="1:46" x14ac:dyDescent="0.25">
      <c r="A167" t="str">
        <f>"m"&amp;'مصرف متادون'!A167</f>
        <v>m0</v>
      </c>
      <c r="B167">
        <f>'مصرف متادون'!B167</f>
        <v>0</v>
      </c>
      <c r="C167">
        <f>'مصرف متادون'!C167</f>
        <v>0</v>
      </c>
      <c r="D167">
        <f>'مصرف متادون'!D167</f>
        <v>0</v>
      </c>
      <c r="E167">
        <f>'مصرف متادون'!E167</f>
        <v>0</v>
      </c>
      <c r="F167">
        <f>'مصرف متادون'!F167</f>
        <v>96</v>
      </c>
      <c r="G167">
        <f>'مصرف متادون'!G167</f>
        <v>0</v>
      </c>
      <c r="H167">
        <f>'بیماران متادون'!B167</f>
        <v>0</v>
      </c>
      <c r="I167">
        <f>'بیماران متادون'!C167</f>
        <v>0</v>
      </c>
      <c r="J167">
        <f>'بیماران متادون'!D167</f>
        <v>0</v>
      </c>
      <c r="K167">
        <f>'بیماران متادون'!F167</f>
        <v>0</v>
      </c>
      <c r="L167">
        <f>'بیماران متادون'!G167</f>
        <v>0</v>
      </c>
      <c r="M167">
        <f>'بیماران متادون'!H167</f>
        <v>0</v>
      </c>
      <c r="N167">
        <f>'بیماران متادون'!I167</f>
        <v>0</v>
      </c>
      <c r="O167">
        <f>'مصرف متادون'!I167</f>
        <v>0</v>
      </c>
      <c r="P167">
        <f>'مصرف متادون'!J167</f>
        <v>0</v>
      </c>
      <c r="Q167">
        <f>'مصرف متادون'!K167</f>
        <v>0</v>
      </c>
      <c r="R167">
        <f>'مصرف متادون'!L167</f>
        <v>0</v>
      </c>
      <c r="S167">
        <f>'مصرف متادون'!M167</f>
        <v>0</v>
      </c>
      <c r="T167">
        <f>'مصرف متادون'!N167</f>
        <v>0</v>
      </c>
      <c r="U167">
        <f>'مصرف متادون'!O167</f>
        <v>0</v>
      </c>
      <c r="V167">
        <f>'مصرف متادون'!P167</f>
        <v>0</v>
      </c>
      <c r="W167">
        <f>'مصرف متادون'!Q167</f>
        <v>0</v>
      </c>
      <c r="X167">
        <f>'مصرف متادون'!R167</f>
        <v>0</v>
      </c>
      <c r="Y167">
        <f>'مصرف متادون'!S167</f>
        <v>0</v>
      </c>
      <c r="Z167">
        <f>'مصرف متادون'!T167</f>
        <v>0</v>
      </c>
      <c r="AA167">
        <f>'مصرف متادون'!U167</f>
        <v>0</v>
      </c>
      <c r="AB167">
        <f>'مصرف متادون'!V167</f>
        <v>0</v>
      </c>
      <c r="AC167">
        <f>'مصرف متادون'!W167</f>
        <v>0</v>
      </c>
      <c r="AD167">
        <f>'مصرف متادون'!X167</f>
        <v>0</v>
      </c>
      <c r="AE167">
        <f>'مصرف متادون'!Y167</f>
        <v>0</v>
      </c>
      <c r="AF167">
        <f>'مصرف متادون'!Z167</f>
        <v>0</v>
      </c>
      <c r="AG167">
        <f>'مصرف متادون'!AA167</f>
        <v>0</v>
      </c>
      <c r="AH167">
        <f>'مصرف متادون'!AB167</f>
        <v>0</v>
      </c>
      <c r="AI167">
        <f>'مصرف متادون'!AC167</f>
        <v>0</v>
      </c>
      <c r="AJ167">
        <f>'مصرف متادون'!AD167</f>
        <v>0</v>
      </c>
      <c r="AK167">
        <f>'مصرف متادون'!AE167</f>
        <v>0</v>
      </c>
      <c r="AL167">
        <f>'مصرف متادون'!AF167</f>
        <v>0</v>
      </c>
      <c r="AM167">
        <f>'مصرف متادون'!AG167</f>
        <v>0</v>
      </c>
      <c r="AN167">
        <f>'مصرف متادون'!AH167</f>
        <v>0</v>
      </c>
      <c r="AO167">
        <f>'مصرف متادون'!AI167</f>
        <v>0</v>
      </c>
      <c r="AP167">
        <f>'مصرف متادون'!AJ167</f>
        <v>0</v>
      </c>
      <c r="AQ167">
        <f>'مصرف متادون'!AK167</f>
        <v>0</v>
      </c>
      <c r="AR167">
        <f>'مصرف متادون'!AL167</f>
        <v>0</v>
      </c>
      <c r="AS167">
        <f>'مصرف متادون'!AM167</f>
        <v>0</v>
      </c>
      <c r="AT167">
        <f>'مصرف متادون'!AN167</f>
        <v>0</v>
      </c>
    </row>
    <row r="168" spans="1:46" x14ac:dyDescent="0.25">
      <c r="A168" t="str">
        <f>"m"&amp;'مصرف متادون'!A168</f>
        <v>m0</v>
      </c>
      <c r="B168">
        <f>'مصرف متادون'!B168</f>
        <v>0</v>
      </c>
      <c r="C168">
        <f>'مصرف متادون'!C168</f>
        <v>0</v>
      </c>
      <c r="D168">
        <f>'مصرف متادون'!D168</f>
        <v>0</v>
      </c>
      <c r="E168">
        <f>'مصرف متادون'!E168</f>
        <v>0</v>
      </c>
      <c r="F168">
        <f>'مصرف متادون'!F168</f>
        <v>96</v>
      </c>
      <c r="G168">
        <f>'مصرف متادون'!G168</f>
        <v>0</v>
      </c>
      <c r="H168">
        <f>'بیماران متادون'!B168</f>
        <v>0</v>
      </c>
      <c r="I168">
        <f>'بیماران متادون'!C168</f>
        <v>0</v>
      </c>
      <c r="J168">
        <f>'بیماران متادون'!D168</f>
        <v>0</v>
      </c>
      <c r="K168">
        <f>'بیماران متادون'!F168</f>
        <v>0</v>
      </c>
      <c r="L168">
        <f>'بیماران متادون'!G168</f>
        <v>0</v>
      </c>
      <c r="M168">
        <f>'بیماران متادون'!H168</f>
        <v>0</v>
      </c>
      <c r="N168">
        <f>'بیماران متادون'!I168</f>
        <v>0</v>
      </c>
      <c r="O168">
        <f>'مصرف متادون'!I168</f>
        <v>0</v>
      </c>
      <c r="P168">
        <f>'مصرف متادون'!J168</f>
        <v>0</v>
      </c>
      <c r="Q168">
        <f>'مصرف متادون'!K168</f>
        <v>0</v>
      </c>
      <c r="R168">
        <f>'مصرف متادون'!L168</f>
        <v>0</v>
      </c>
      <c r="S168">
        <f>'مصرف متادون'!M168</f>
        <v>0</v>
      </c>
      <c r="T168">
        <f>'مصرف متادون'!N168</f>
        <v>0</v>
      </c>
      <c r="U168">
        <f>'مصرف متادون'!O168</f>
        <v>0</v>
      </c>
      <c r="V168">
        <f>'مصرف متادون'!P168</f>
        <v>0</v>
      </c>
      <c r="W168">
        <f>'مصرف متادون'!Q168</f>
        <v>0</v>
      </c>
      <c r="X168">
        <f>'مصرف متادون'!R168</f>
        <v>0</v>
      </c>
      <c r="Y168">
        <f>'مصرف متادون'!S168</f>
        <v>0</v>
      </c>
      <c r="Z168">
        <f>'مصرف متادون'!T168</f>
        <v>0</v>
      </c>
      <c r="AA168">
        <f>'مصرف متادون'!U168</f>
        <v>0</v>
      </c>
      <c r="AB168">
        <f>'مصرف متادون'!V168</f>
        <v>0</v>
      </c>
      <c r="AC168">
        <f>'مصرف متادون'!W168</f>
        <v>0</v>
      </c>
      <c r="AD168">
        <f>'مصرف متادون'!X168</f>
        <v>0</v>
      </c>
      <c r="AE168">
        <f>'مصرف متادون'!Y168</f>
        <v>0</v>
      </c>
      <c r="AF168">
        <f>'مصرف متادون'!Z168</f>
        <v>0</v>
      </c>
      <c r="AG168">
        <f>'مصرف متادون'!AA168</f>
        <v>0</v>
      </c>
      <c r="AH168">
        <f>'مصرف متادون'!AB168</f>
        <v>0</v>
      </c>
      <c r="AI168">
        <f>'مصرف متادون'!AC168</f>
        <v>0</v>
      </c>
      <c r="AJ168">
        <f>'مصرف متادون'!AD168</f>
        <v>0</v>
      </c>
      <c r="AK168">
        <f>'مصرف متادون'!AE168</f>
        <v>0</v>
      </c>
      <c r="AL168">
        <f>'مصرف متادون'!AF168</f>
        <v>0</v>
      </c>
      <c r="AM168">
        <f>'مصرف متادون'!AG168</f>
        <v>0</v>
      </c>
      <c r="AN168">
        <f>'مصرف متادون'!AH168</f>
        <v>0</v>
      </c>
      <c r="AO168">
        <f>'مصرف متادون'!AI168</f>
        <v>0</v>
      </c>
      <c r="AP168">
        <f>'مصرف متادون'!AJ168</f>
        <v>0</v>
      </c>
      <c r="AQ168">
        <f>'مصرف متادون'!AK168</f>
        <v>0</v>
      </c>
      <c r="AR168">
        <f>'مصرف متادون'!AL168</f>
        <v>0</v>
      </c>
      <c r="AS168">
        <f>'مصرف متادون'!AM168</f>
        <v>0</v>
      </c>
      <c r="AT168">
        <f>'مصرف متادون'!AN168</f>
        <v>0</v>
      </c>
    </row>
    <row r="169" spans="1:46" x14ac:dyDescent="0.25">
      <c r="A169" t="str">
        <f>"m"&amp;'مصرف متادون'!A169</f>
        <v>m0</v>
      </c>
      <c r="B169">
        <f>'مصرف متادون'!B169</f>
        <v>0</v>
      </c>
      <c r="C169">
        <f>'مصرف متادون'!C169</f>
        <v>0</v>
      </c>
      <c r="D169">
        <f>'مصرف متادون'!D169</f>
        <v>0</v>
      </c>
      <c r="E169">
        <f>'مصرف متادون'!E169</f>
        <v>0</v>
      </c>
      <c r="F169">
        <f>'مصرف متادون'!F169</f>
        <v>96</v>
      </c>
      <c r="G169">
        <f>'مصرف متادون'!G169</f>
        <v>0</v>
      </c>
      <c r="H169">
        <f>'بیماران متادون'!B169</f>
        <v>0</v>
      </c>
      <c r="I169">
        <f>'بیماران متادون'!C169</f>
        <v>0</v>
      </c>
      <c r="J169">
        <f>'بیماران متادون'!D169</f>
        <v>0</v>
      </c>
      <c r="K169">
        <f>'بیماران متادون'!F169</f>
        <v>0</v>
      </c>
      <c r="L169">
        <f>'بیماران متادون'!G169</f>
        <v>0</v>
      </c>
      <c r="M169">
        <f>'بیماران متادون'!H169</f>
        <v>0</v>
      </c>
      <c r="N169">
        <f>'بیماران متادون'!I169</f>
        <v>0</v>
      </c>
      <c r="O169">
        <f>'مصرف متادون'!I169</f>
        <v>0</v>
      </c>
      <c r="P169">
        <f>'مصرف متادون'!J169</f>
        <v>0</v>
      </c>
      <c r="Q169">
        <f>'مصرف متادون'!K169</f>
        <v>0</v>
      </c>
      <c r="R169">
        <f>'مصرف متادون'!L169</f>
        <v>0</v>
      </c>
      <c r="S169">
        <f>'مصرف متادون'!M169</f>
        <v>0</v>
      </c>
      <c r="T169">
        <f>'مصرف متادون'!N169</f>
        <v>0</v>
      </c>
      <c r="U169">
        <f>'مصرف متادون'!O169</f>
        <v>0</v>
      </c>
      <c r="V169">
        <f>'مصرف متادون'!P169</f>
        <v>0</v>
      </c>
      <c r="W169">
        <f>'مصرف متادون'!Q169</f>
        <v>0</v>
      </c>
      <c r="X169">
        <f>'مصرف متادون'!R169</f>
        <v>0</v>
      </c>
      <c r="Y169">
        <f>'مصرف متادون'!S169</f>
        <v>0</v>
      </c>
      <c r="Z169">
        <f>'مصرف متادون'!T169</f>
        <v>0</v>
      </c>
      <c r="AA169">
        <f>'مصرف متادون'!U169</f>
        <v>0</v>
      </c>
      <c r="AB169">
        <f>'مصرف متادون'!V169</f>
        <v>0</v>
      </c>
      <c r="AC169">
        <f>'مصرف متادون'!W169</f>
        <v>0</v>
      </c>
      <c r="AD169">
        <f>'مصرف متادون'!X169</f>
        <v>0</v>
      </c>
      <c r="AE169">
        <f>'مصرف متادون'!Y169</f>
        <v>0</v>
      </c>
      <c r="AF169">
        <f>'مصرف متادون'!Z169</f>
        <v>0</v>
      </c>
      <c r="AG169">
        <f>'مصرف متادون'!AA169</f>
        <v>0</v>
      </c>
      <c r="AH169">
        <f>'مصرف متادون'!AB169</f>
        <v>0</v>
      </c>
      <c r="AI169">
        <f>'مصرف متادون'!AC169</f>
        <v>0</v>
      </c>
      <c r="AJ169">
        <f>'مصرف متادون'!AD169</f>
        <v>0</v>
      </c>
      <c r="AK169">
        <f>'مصرف متادون'!AE169</f>
        <v>0</v>
      </c>
      <c r="AL169">
        <f>'مصرف متادون'!AF169</f>
        <v>0</v>
      </c>
      <c r="AM169">
        <f>'مصرف متادون'!AG169</f>
        <v>0</v>
      </c>
      <c r="AN169">
        <f>'مصرف متادون'!AH169</f>
        <v>0</v>
      </c>
      <c r="AO169">
        <f>'مصرف متادون'!AI169</f>
        <v>0</v>
      </c>
      <c r="AP169">
        <f>'مصرف متادون'!AJ169</f>
        <v>0</v>
      </c>
      <c r="AQ169">
        <f>'مصرف متادون'!AK169</f>
        <v>0</v>
      </c>
      <c r="AR169">
        <f>'مصرف متادون'!AL169</f>
        <v>0</v>
      </c>
      <c r="AS169">
        <f>'مصرف متادون'!AM169</f>
        <v>0</v>
      </c>
      <c r="AT169">
        <f>'مصرف متادون'!AN169</f>
        <v>0</v>
      </c>
    </row>
    <row r="170" spans="1:46" x14ac:dyDescent="0.25">
      <c r="A170" t="str">
        <f>"m"&amp;'مصرف متادون'!A170</f>
        <v>m0</v>
      </c>
      <c r="B170">
        <f>'مصرف متادون'!B170</f>
        <v>0</v>
      </c>
      <c r="C170">
        <f>'مصرف متادون'!C170</f>
        <v>0</v>
      </c>
      <c r="D170">
        <f>'مصرف متادون'!D170</f>
        <v>0</v>
      </c>
      <c r="E170">
        <f>'مصرف متادون'!E170</f>
        <v>0</v>
      </c>
      <c r="F170">
        <f>'مصرف متادون'!F170</f>
        <v>96</v>
      </c>
      <c r="G170">
        <f>'مصرف متادون'!G170</f>
        <v>0</v>
      </c>
      <c r="H170">
        <f>'بیماران متادون'!B170</f>
        <v>0</v>
      </c>
      <c r="I170">
        <f>'بیماران متادون'!C170</f>
        <v>0</v>
      </c>
      <c r="J170">
        <f>'بیماران متادون'!D170</f>
        <v>0</v>
      </c>
      <c r="K170">
        <f>'بیماران متادون'!F170</f>
        <v>0</v>
      </c>
      <c r="L170">
        <f>'بیماران متادون'!G170</f>
        <v>0</v>
      </c>
      <c r="M170">
        <f>'بیماران متادون'!H170</f>
        <v>0</v>
      </c>
      <c r="N170">
        <f>'بیماران متادون'!I170</f>
        <v>0</v>
      </c>
      <c r="O170">
        <f>'مصرف متادون'!I170</f>
        <v>0</v>
      </c>
      <c r="P170">
        <f>'مصرف متادون'!J170</f>
        <v>0</v>
      </c>
      <c r="Q170">
        <f>'مصرف متادون'!K170</f>
        <v>0</v>
      </c>
      <c r="R170">
        <f>'مصرف متادون'!L170</f>
        <v>0</v>
      </c>
      <c r="S170">
        <f>'مصرف متادون'!M170</f>
        <v>0</v>
      </c>
      <c r="T170">
        <f>'مصرف متادون'!N170</f>
        <v>0</v>
      </c>
      <c r="U170">
        <f>'مصرف متادون'!O170</f>
        <v>0</v>
      </c>
      <c r="V170">
        <f>'مصرف متادون'!P170</f>
        <v>0</v>
      </c>
      <c r="W170">
        <f>'مصرف متادون'!Q170</f>
        <v>0</v>
      </c>
      <c r="X170">
        <f>'مصرف متادون'!R170</f>
        <v>0</v>
      </c>
      <c r="Y170">
        <f>'مصرف متادون'!S170</f>
        <v>0</v>
      </c>
      <c r="Z170">
        <f>'مصرف متادون'!T170</f>
        <v>0</v>
      </c>
      <c r="AA170">
        <f>'مصرف متادون'!U170</f>
        <v>0</v>
      </c>
      <c r="AB170">
        <f>'مصرف متادون'!V170</f>
        <v>0</v>
      </c>
      <c r="AC170">
        <f>'مصرف متادون'!W170</f>
        <v>0</v>
      </c>
      <c r="AD170">
        <f>'مصرف متادون'!X170</f>
        <v>0</v>
      </c>
      <c r="AE170">
        <f>'مصرف متادون'!Y170</f>
        <v>0</v>
      </c>
      <c r="AF170">
        <f>'مصرف متادون'!Z170</f>
        <v>0</v>
      </c>
      <c r="AG170">
        <f>'مصرف متادون'!AA170</f>
        <v>0</v>
      </c>
      <c r="AH170">
        <f>'مصرف متادون'!AB170</f>
        <v>0</v>
      </c>
      <c r="AI170">
        <f>'مصرف متادون'!AC170</f>
        <v>0</v>
      </c>
      <c r="AJ170">
        <f>'مصرف متادون'!AD170</f>
        <v>0</v>
      </c>
      <c r="AK170">
        <f>'مصرف متادون'!AE170</f>
        <v>0</v>
      </c>
      <c r="AL170">
        <f>'مصرف متادون'!AF170</f>
        <v>0</v>
      </c>
      <c r="AM170">
        <f>'مصرف متادون'!AG170</f>
        <v>0</v>
      </c>
      <c r="AN170">
        <f>'مصرف متادون'!AH170</f>
        <v>0</v>
      </c>
      <c r="AO170">
        <f>'مصرف متادون'!AI170</f>
        <v>0</v>
      </c>
      <c r="AP170">
        <f>'مصرف متادون'!AJ170</f>
        <v>0</v>
      </c>
      <c r="AQ170">
        <f>'مصرف متادون'!AK170</f>
        <v>0</v>
      </c>
      <c r="AR170">
        <f>'مصرف متادون'!AL170</f>
        <v>0</v>
      </c>
      <c r="AS170">
        <f>'مصرف متادون'!AM170</f>
        <v>0</v>
      </c>
      <c r="AT170">
        <f>'مصرف متادون'!AN170</f>
        <v>0</v>
      </c>
    </row>
    <row r="171" spans="1:46" x14ac:dyDescent="0.25">
      <c r="A171" t="str">
        <f>"m"&amp;'مصرف متادون'!A171</f>
        <v>m0</v>
      </c>
      <c r="B171">
        <f>'مصرف متادون'!B171</f>
        <v>0</v>
      </c>
      <c r="C171">
        <f>'مصرف متادون'!C171</f>
        <v>0</v>
      </c>
      <c r="D171">
        <f>'مصرف متادون'!D171</f>
        <v>0</v>
      </c>
      <c r="E171">
        <f>'مصرف متادون'!E171</f>
        <v>0</v>
      </c>
      <c r="F171">
        <f>'مصرف متادون'!F171</f>
        <v>96</v>
      </c>
      <c r="G171">
        <f>'مصرف متادون'!G171</f>
        <v>0</v>
      </c>
      <c r="H171">
        <f>'بیماران متادون'!B171</f>
        <v>0</v>
      </c>
      <c r="I171">
        <f>'بیماران متادون'!C171</f>
        <v>0</v>
      </c>
      <c r="J171">
        <f>'بیماران متادون'!D171</f>
        <v>0</v>
      </c>
      <c r="K171">
        <f>'بیماران متادون'!F171</f>
        <v>0</v>
      </c>
      <c r="L171">
        <f>'بیماران متادون'!G171</f>
        <v>0</v>
      </c>
      <c r="M171">
        <f>'بیماران متادون'!H171</f>
        <v>0</v>
      </c>
      <c r="N171">
        <f>'بیماران متادون'!I171</f>
        <v>0</v>
      </c>
      <c r="O171">
        <f>'مصرف متادون'!I171</f>
        <v>0</v>
      </c>
      <c r="P171">
        <f>'مصرف متادون'!J171</f>
        <v>0</v>
      </c>
      <c r="Q171">
        <f>'مصرف متادون'!K171</f>
        <v>0</v>
      </c>
      <c r="R171">
        <f>'مصرف متادون'!L171</f>
        <v>0</v>
      </c>
      <c r="S171">
        <f>'مصرف متادون'!M171</f>
        <v>0</v>
      </c>
      <c r="T171">
        <f>'مصرف متادون'!N171</f>
        <v>0</v>
      </c>
      <c r="U171">
        <f>'مصرف متادون'!O171</f>
        <v>0</v>
      </c>
      <c r="V171">
        <f>'مصرف متادون'!P171</f>
        <v>0</v>
      </c>
      <c r="W171">
        <f>'مصرف متادون'!Q171</f>
        <v>0</v>
      </c>
      <c r="X171">
        <f>'مصرف متادون'!R171</f>
        <v>0</v>
      </c>
      <c r="Y171">
        <f>'مصرف متادون'!S171</f>
        <v>0</v>
      </c>
      <c r="Z171">
        <f>'مصرف متادون'!T171</f>
        <v>0</v>
      </c>
      <c r="AA171">
        <f>'مصرف متادون'!U171</f>
        <v>0</v>
      </c>
      <c r="AB171">
        <f>'مصرف متادون'!V171</f>
        <v>0</v>
      </c>
      <c r="AC171">
        <f>'مصرف متادون'!W171</f>
        <v>0</v>
      </c>
      <c r="AD171">
        <f>'مصرف متادون'!X171</f>
        <v>0</v>
      </c>
      <c r="AE171">
        <f>'مصرف متادون'!Y171</f>
        <v>0</v>
      </c>
      <c r="AF171">
        <f>'مصرف متادون'!Z171</f>
        <v>0</v>
      </c>
      <c r="AG171">
        <f>'مصرف متادون'!AA171</f>
        <v>0</v>
      </c>
      <c r="AH171">
        <f>'مصرف متادون'!AB171</f>
        <v>0</v>
      </c>
      <c r="AI171">
        <f>'مصرف متادون'!AC171</f>
        <v>0</v>
      </c>
      <c r="AJ171">
        <f>'مصرف متادون'!AD171</f>
        <v>0</v>
      </c>
      <c r="AK171">
        <f>'مصرف متادون'!AE171</f>
        <v>0</v>
      </c>
      <c r="AL171">
        <f>'مصرف متادون'!AF171</f>
        <v>0</v>
      </c>
      <c r="AM171">
        <f>'مصرف متادون'!AG171</f>
        <v>0</v>
      </c>
      <c r="AN171">
        <f>'مصرف متادون'!AH171</f>
        <v>0</v>
      </c>
      <c r="AO171">
        <f>'مصرف متادون'!AI171</f>
        <v>0</v>
      </c>
      <c r="AP171">
        <f>'مصرف متادون'!AJ171</f>
        <v>0</v>
      </c>
      <c r="AQ171">
        <f>'مصرف متادون'!AK171</f>
        <v>0</v>
      </c>
      <c r="AR171">
        <f>'مصرف متادون'!AL171</f>
        <v>0</v>
      </c>
      <c r="AS171">
        <f>'مصرف متادون'!AM171</f>
        <v>0</v>
      </c>
      <c r="AT171">
        <f>'مصرف متادون'!AN171</f>
        <v>0</v>
      </c>
    </row>
    <row r="172" spans="1:46" x14ac:dyDescent="0.25">
      <c r="A172" t="str">
        <f>"m"&amp;'مصرف متادون'!A172</f>
        <v>m0</v>
      </c>
      <c r="B172">
        <f>'مصرف متادون'!B172</f>
        <v>0</v>
      </c>
      <c r="C172">
        <f>'مصرف متادون'!C172</f>
        <v>0</v>
      </c>
      <c r="D172">
        <f>'مصرف متادون'!D172</f>
        <v>0</v>
      </c>
      <c r="E172">
        <f>'مصرف متادون'!E172</f>
        <v>0</v>
      </c>
      <c r="F172">
        <f>'مصرف متادون'!F172</f>
        <v>96</v>
      </c>
      <c r="G172">
        <f>'مصرف متادون'!G172</f>
        <v>0</v>
      </c>
      <c r="H172">
        <f>'بیماران متادون'!B172</f>
        <v>0</v>
      </c>
      <c r="I172">
        <f>'بیماران متادون'!C172</f>
        <v>0</v>
      </c>
      <c r="J172">
        <f>'بیماران متادون'!D172</f>
        <v>0</v>
      </c>
      <c r="K172">
        <f>'بیماران متادون'!F172</f>
        <v>0</v>
      </c>
      <c r="L172">
        <f>'بیماران متادون'!G172</f>
        <v>0</v>
      </c>
      <c r="M172">
        <f>'بیماران متادون'!H172</f>
        <v>0</v>
      </c>
      <c r="N172">
        <f>'بیماران متادون'!I172</f>
        <v>0</v>
      </c>
      <c r="O172">
        <f>'مصرف متادون'!I172</f>
        <v>0</v>
      </c>
      <c r="P172">
        <f>'مصرف متادون'!J172</f>
        <v>0</v>
      </c>
      <c r="Q172">
        <f>'مصرف متادون'!K172</f>
        <v>0</v>
      </c>
      <c r="R172">
        <f>'مصرف متادون'!L172</f>
        <v>0</v>
      </c>
      <c r="S172">
        <f>'مصرف متادون'!M172</f>
        <v>0</v>
      </c>
      <c r="T172">
        <f>'مصرف متادون'!N172</f>
        <v>0</v>
      </c>
      <c r="U172">
        <f>'مصرف متادون'!O172</f>
        <v>0</v>
      </c>
      <c r="V172">
        <f>'مصرف متادون'!P172</f>
        <v>0</v>
      </c>
      <c r="W172">
        <f>'مصرف متادون'!Q172</f>
        <v>0</v>
      </c>
      <c r="X172">
        <f>'مصرف متادون'!R172</f>
        <v>0</v>
      </c>
      <c r="Y172">
        <f>'مصرف متادون'!S172</f>
        <v>0</v>
      </c>
      <c r="Z172">
        <f>'مصرف متادون'!T172</f>
        <v>0</v>
      </c>
      <c r="AA172">
        <f>'مصرف متادون'!U172</f>
        <v>0</v>
      </c>
      <c r="AB172">
        <f>'مصرف متادون'!V172</f>
        <v>0</v>
      </c>
      <c r="AC172">
        <f>'مصرف متادون'!W172</f>
        <v>0</v>
      </c>
      <c r="AD172">
        <f>'مصرف متادون'!X172</f>
        <v>0</v>
      </c>
      <c r="AE172">
        <f>'مصرف متادون'!Y172</f>
        <v>0</v>
      </c>
      <c r="AF172">
        <f>'مصرف متادون'!Z172</f>
        <v>0</v>
      </c>
      <c r="AG172">
        <f>'مصرف متادون'!AA172</f>
        <v>0</v>
      </c>
      <c r="AH172">
        <f>'مصرف متادون'!AB172</f>
        <v>0</v>
      </c>
      <c r="AI172">
        <f>'مصرف متادون'!AC172</f>
        <v>0</v>
      </c>
      <c r="AJ172">
        <f>'مصرف متادون'!AD172</f>
        <v>0</v>
      </c>
      <c r="AK172">
        <f>'مصرف متادون'!AE172</f>
        <v>0</v>
      </c>
      <c r="AL172">
        <f>'مصرف متادون'!AF172</f>
        <v>0</v>
      </c>
      <c r="AM172">
        <f>'مصرف متادون'!AG172</f>
        <v>0</v>
      </c>
      <c r="AN172">
        <f>'مصرف متادون'!AH172</f>
        <v>0</v>
      </c>
      <c r="AO172">
        <f>'مصرف متادون'!AI172</f>
        <v>0</v>
      </c>
      <c r="AP172">
        <f>'مصرف متادون'!AJ172</f>
        <v>0</v>
      </c>
      <c r="AQ172">
        <f>'مصرف متادون'!AK172</f>
        <v>0</v>
      </c>
      <c r="AR172">
        <f>'مصرف متادون'!AL172</f>
        <v>0</v>
      </c>
      <c r="AS172">
        <f>'مصرف متادون'!AM172</f>
        <v>0</v>
      </c>
      <c r="AT172">
        <f>'مصرف متادون'!AN172</f>
        <v>0</v>
      </c>
    </row>
    <row r="173" spans="1:46" x14ac:dyDescent="0.25">
      <c r="A173" t="str">
        <f>"m"&amp;'مصرف متادون'!A173</f>
        <v>m0</v>
      </c>
      <c r="B173">
        <f>'مصرف متادون'!B173</f>
        <v>0</v>
      </c>
      <c r="C173">
        <f>'مصرف متادون'!C173</f>
        <v>0</v>
      </c>
      <c r="D173">
        <f>'مصرف متادون'!D173</f>
        <v>0</v>
      </c>
      <c r="E173">
        <f>'مصرف متادون'!E173</f>
        <v>0</v>
      </c>
      <c r="F173">
        <f>'مصرف متادون'!F173</f>
        <v>96</v>
      </c>
      <c r="G173">
        <f>'مصرف متادون'!G173</f>
        <v>0</v>
      </c>
      <c r="H173">
        <f>'بیماران متادون'!B173</f>
        <v>0</v>
      </c>
      <c r="I173">
        <f>'بیماران متادون'!C173</f>
        <v>0</v>
      </c>
      <c r="J173">
        <f>'بیماران متادون'!D173</f>
        <v>0</v>
      </c>
      <c r="K173">
        <f>'بیماران متادون'!F173</f>
        <v>0</v>
      </c>
      <c r="L173">
        <f>'بیماران متادون'!G173</f>
        <v>0</v>
      </c>
      <c r="M173">
        <f>'بیماران متادون'!H173</f>
        <v>0</v>
      </c>
      <c r="N173">
        <f>'بیماران متادون'!I173</f>
        <v>0</v>
      </c>
      <c r="O173">
        <f>'مصرف متادون'!I173</f>
        <v>0</v>
      </c>
      <c r="P173">
        <f>'مصرف متادون'!J173</f>
        <v>0</v>
      </c>
      <c r="Q173">
        <f>'مصرف متادون'!K173</f>
        <v>0</v>
      </c>
      <c r="R173">
        <f>'مصرف متادون'!L173</f>
        <v>0</v>
      </c>
      <c r="S173">
        <f>'مصرف متادون'!M173</f>
        <v>0</v>
      </c>
      <c r="T173">
        <f>'مصرف متادون'!N173</f>
        <v>0</v>
      </c>
      <c r="U173">
        <f>'مصرف متادون'!O173</f>
        <v>0</v>
      </c>
      <c r="V173">
        <f>'مصرف متادون'!P173</f>
        <v>0</v>
      </c>
      <c r="W173">
        <f>'مصرف متادون'!Q173</f>
        <v>0</v>
      </c>
      <c r="X173">
        <f>'مصرف متادون'!R173</f>
        <v>0</v>
      </c>
      <c r="Y173">
        <f>'مصرف متادون'!S173</f>
        <v>0</v>
      </c>
      <c r="Z173">
        <f>'مصرف متادون'!T173</f>
        <v>0</v>
      </c>
      <c r="AA173">
        <f>'مصرف متادون'!U173</f>
        <v>0</v>
      </c>
      <c r="AB173">
        <f>'مصرف متادون'!V173</f>
        <v>0</v>
      </c>
      <c r="AC173">
        <f>'مصرف متادون'!W173</f>
        <v>0</v>
      </c>
      <c r="AD173">
        <f>'مصرف متادون'!X173</f>
        <v>0</v>
      </c>
      <c r="AE173">
        <f>'مصرف متادون'!Y173</f>
        <v>0</v>
      </c>
      <c r="AF173">
        <f>'مصرف متادون'!Z173</f>
        <v>0</v>
      </c>
      <c r="AG173">
        <f>'مصرف متادون'!AA173</f>
        <v>0</v>
      </c>
      <c r="AH173">
        <f>'مصرف متادون'!AB173</f>
        <v>0</v>
      </c>
      <c r="AI173">
        <f>'مصرف متادون'!AC173</f>
        <v>0</v>
      </c>
      <c r="AJ173">
        <f>'مصرف متادون'!AD173</f>
        <v>0</v>
      </c>
      <c r="AK173">
        <f>'مصرف متادون'!AE173</f>
        <v>0</v>
      </c>
      <c r="AL173">
        <f>'مصرف متادون'!AF173</f>
        <v>0</v>
      </c>
      <c r="AM173">
        <f>'مصرف متادون'!AG173</f>
        <v>0</v>
      </c>
      <c r="AN173">
        <f>'مصرف متادون'!AH173</f>
        <v>0</v>
      </c>
      <c r="AO173">
        <f>'مصرف متادون'!AI173</f>
        <v>0</v>
      </c>
      <c r="AP173">
        <f>'مصرف متادون'!AJ173</f>
        <v>0</v>
      </c>
      <c r="AQ173">
        <f>'مصرف متادون'!AK173</f>
        <v>0</v>
      </c>
      <c r="AR173">
        <f>'مصرف متادون'!AL173</f>
        <v>0</v>
      </c>
      <c r="AS173">
        <f>'مصرف متادون'!AM173</f>
        <v>0</v>
      </c>
      <c r="AT173">
        <f>'مصرف متادون'!AN173</f>
        <v>0</v>
      </c>
    </row>
    <row r="174" spans="1:46" x14ac:dyDescent="0.25">
      <c r="A174" t="str">
        <f>"m"&amp;'مصرف متادون'!A174</f>
        <v>m0</v>
      </c>
      <c r="B174">
        <f>'مصرف متادون'!B174</f>
        <v>0</v>
      </c>
      <c r="C174">
        <f>'مصرف متادون'!C174</f>
        <v>0</v>
      </c>
      <c r="D174">
        <f>'مصرف متادون'!D174</f>
        <v>0</v>
      </c>
      <c r="E174">
        <f>'مصرف متادون'!E174</f>
        <v>0</v>
      </c>
      <c r="F174">
        <f>'مصرف متادون'!F174</f>
        <v>96</v>
      </c>
      <c r="G174">
        <f>'مصرف متادون'!G174</f>
        <v>0</v>
      </c>
      <c r="H174">
        <f>'بیماران متادون'!B174</f>
        <v>0</v>
      </c>
      <c r="I174">
        <f>'بیماران متادون'!C174</f>
        <v>0</v>
      </c>
      <c r="J174">
        <f>'بیماران متادون'!D174</f>
        <v>0</v>
      </c>
      <c r="K174">
        <f>'بیماران متادون'!F174</f>
        <v>0</v>
      </c>
      <c r="L174">
        <f>'بیماران متادون'!G174</f>
        <v>0</v>
      </c>
      <c r="M174">
        <f>'بیماران متادون'!H174</f>
        <v>0</v>
      </c>
      <c r="N174">
        <f>'بیماران متادون'!I174</f>
        <v>0</v>
      </c>
      <c r="O174">
        <f>'مصرف متادون'!I174</f>
        <v>0</v>
      </c>
      <c r="P174">
        <f>'مصرف متادون'!J174</f>
        <v>0</v>
      </c>
      <c r="Q174">
        <f>'مصرف متادون'!K174</f>
        <v>0</v>
      </c>
      <c r="R174">
        <f>'مصرف متادون'!L174</f>
        <v>0</v>
      </c>
      <c r="S174">
        <f>'مصرف متادون'!M174</f>
        <v>0</v>
      </c>
      <c r="T174">
        <f>'مصرف متادون'!N174</f>
        <v>0</v>
      </c>
      <c r="U174">
        <f>'مصرف متادون'!O174</f>
        <v>0</v>
      </c>
      <c r="V174">
        <f>'مصرف متادون'!P174</f>
        <v>0</v>
      </c>
      <c r="W174">
        <f>'مصرف متادون'!Q174</f>
        <v>0</v>
      </c>
      <c r="X174">
        <f>'مصرف متادون'!R174</f>
        <v>0</v>
      </c>
      <c r="Y174">
        <f>'مصرف متادون'!S174</f>
        <v>0</v>
      </c>
      <c r="Z174">
        <f>'مصرف متادون'!T174</f>
        <v>0</v>
      </c>
      <c r="AA174">
        <f>'مصرف متادون'!U174</f>
        <v>0</v>
      </c>
      <c r="AB174">
        <f>'مصرف متادون'!V174</f>
        <v>0</v>
      </c>
      <c r="AC174">
        <f>'مصرف متادون'!W174</f>
        <v>0</v>
      </c>
      <c r="AD174">
        <f>'مصرف متادون'!X174</f>
        <v>0</v>
      </c>
      <c r="AE174">
        <f>'مصرف متادون'!Y174</f>
        <v>0</v>
      </c>
      <c r="AF174">
        <f>'مصرف متادون'!Z174</f>
        <v>0</v>
      </c>
      <c r="AG174">
        <f>'مصرف متادون'!AA174</f>
        <v>0</v>
      </c>
      <c r="AH174">
        <f>'مصرف متادون'!AB174</f>
        <v>0</v>
      </c>
      <c r="AI174">
        <f>'مصرف متادون'!AC174</f>
        <v>0</v>
      </c>
      <c r="AJ174">
        <f>'مصرف متادون'!AD174</f>
        <v>0</v>
      </c>
      <c r="AK174">
        <f>'مصرف متادون'!AE174</f>
        <v>0</v>
      </c>
      <c r="AL174">
        <f>'مصرف متادون'!AF174</f>
        <v>0</v>
      </c>
      <c r="AM174">
        <f>'مصرف متادون'!AG174</f>
        <v>0</v>
      </c>
      <c r="AN174">
        <f>'مصرف متادون'!AH174</f>
        <v>0</v>
      </c>
      <c r="AO174">
        <f>'مصرف متادون'!AI174</f>
        <v>0</v>
      </c>
      <c r="AP174">
        <f>'مصرف متادون'!AJ174</f>
        <v>0</v>
      </c>
      <c r="AQ174">
        <f>'مصرف متادون'!AK174</f>
        <v>0</v>
      </c>
      <c r="AR174">
        <f>'مصرف متادون'!AL174</f>
        <v>0</v>
      </c>
      <c r="AS174">
        <f>'مصرف متادون'!AM174</f>
        <v>0</v>
      </c>
      <c r="AT174">
        <f>'مصرف متادون'!AN174</f>
        <v>0</v>
      </c>
    </row>
    <row r="175" spans="1:46" x14ac:dyDescent="0.25">
      <c r="A175" t="str">
        <f>"m"&amp;'مصرف متادون'!A175</f>
        <v>m0</v>
      </c>
      <c r="B175">
        <f>'مصرف متادون'!B175</f>
        <v>0</v>
      </c>
      <c r="C175">
        <f>'مصرف متادون'!C175</f>
        <v>0</v>
      </c>
      <c r="D175">
        <f>'مصرف متادون'!D175</f>
        <v>0</v>
      </c>
      <c r="E175">
        <f>'مصرف متادون'!E175</f>
        <v>0</v>
      </c>
      <c r="F175">
        <f>'مصرف متادون'!F175</f>
        <v>96</v>
      </c>
      <c r="G175">
        <f>'مصرف متادون'!G175</f>
        <v>0</v>
      </c>
      <c r="H175">
        <f>'بیماران متادون'!B175</f>
        <v>0</v>
      </c>
      <c r="I175">
        <f>'بیماران متادون'!C175</f>
        <v>0</v>
      </c>
      <c r="J175">
        <f>'بیماران متادون'!D175</f>
        <v>0</v>
      </c>
      <c r="K175">
        <f>'بیماران متادون'!F175</f>
        <v>0</v>
      </c>
      <c r="L175">
        <f>'بیماران متادون'!G175</f>
        <v>0</v>
      </c>
      <c r="M175">
        <f>'بیماران متادون'!H175</f>
        <v>0</v>
      </c>
      <c r="N175">
        <f>'بیماران متادون'!I175</f>
        <v>0</v>
      </c>
      <c r="O175">
        <f>'مصرف متادون'!I175</f>
        <v>0</v>
      </c>
      <c r="P175">
        <f>'مصرف متادون'!J175</f>
        <v>0</v>
      </c>
      <c r="Q175">
        <f>'مصرف متادون'!K175</f>
        <v>0</v>
      </c>
      <c r="R175">
        <f>'مصرف متادون'!L175</f>
        <v>0</v>
      </c>
      <c r="S175">
        <f>'مصرف متادون'!M175</f>
        <v>0</v>
      </c>
      <c r="T175">
        <f>'مصرف متادون'!N175</f>
        <v>0</v>
      </c>
      <c r="U175">
        <f>'مصرف متادون'!O175</f>
        <v>0</v>
      </c>
      <c r="V175">
        <f>'مصرف متادون'!P175</f>
        <v>0</v>
      </c>
      <c r="W175">
        <f>'مصرف متادون'!Q175</f>
        <v>0</v>
      </c>
      <c r="X175">
        <f>'مصرف متادون'!R175</f>
        <v>0</v>
      </c>
      <c r="Y175">
        <f>'مصرف متادون'!S175</f>
        <v>0</v>
      </c>
      <c r="Z175">
        <f>'مصرف متادون'!T175</f>
        <v>0</v>
      </c>
      <c r="AA175">
        <f>'مصرف متادون'!U175</f>
        <v>0</v>
      </c>
      <c r="AB175">
        <f>'مصرف متادون'!V175</f>
        <v>0</v>
      </c>
      <c r="AC175">
        <f>'مصرف متادون'!W175</f>
        <v>0</v>
      </c>
      <c r="AD175">
        <f>'مصرف متادون'!X175</f>
        <v>0</v>
      </c>
      <c r="AE175">
        <f>'مصرف متادون'!Y175</f>
        <v>0</v>
      </c>
      <c r="AF175">
        <f>'مصرف متادون'!Z175</f>
        <v>0</v>
      </c>
      <c r="AG175">
        <f>'مصرف متادون'!AA175</f>
        <v>0</v>
      </c>
      <c r="AH175">
        <f>'مصرف متادون'!AB175</f>
        <v>0</v>
      </c>
      <c r="AI175">
        <f>'مصرف متادون'!AC175</f>
        <v>0</v>
      </c>
      <c r="AJ175">
        <f>'مصرف متادون'!AD175</f>
        <v>0</v>
      </c>
      <c r="AK175">
        <f>'مصرف متادون'!AE175</f>
        <v>0</v>
      </c>
      <c r="AL175">
        <f>'مصرف متادون'!AF175</f>
        <v>0</v>
      </c>
      <c r="AM175">
        <f>'مصرف متادون'!AG175</f>
        <v>0</v>
      </c>
      <c r="AN175">
        <f>'مصرف متادون'!AH175</f>
        <v>0</v>
      </c>
      <c r="AO175">
        <f>'مصرف متادون'!AI175</f>
        <v>0</v>
      </c>
      <c r="AP175">
        <f>'مصرف متادون'!AJ175</f>
        <v>0</v>
      </c>
      <c r="AQ175">
        <f>'مصرف متادون'!AK175</f>
        <v>0</v>
      </c>
      <c r="AR175">
        <f>'مصرف متادون'!AL175</f>
        <v>0</v>
      </c>
      <c r="AS175">
        <f>'مصرف متادون'!AM175</f>
        <v>0</v>
      </c>
      <c r="AT175">
        <f>'مصرف متادون'!AN175</f>
        <v>0</v>
      </c>
    </row>
    <row r="176" spans="1:46" x14ac:dyDescent="0.25">
      <c r="A176" t="str">
        <f>"m"&amp;'مصرف متادون'!A176</f>
        <v>m0</v>
      </c>
      <c r="B176">
        <f>'مصرف متادون'!B176</f>
        <v>0</v>
      </c>
      <c r="C176">
        <f>'مصرف متادون'!C176</f>
        <v>0</v>
      </c>
      <c r="D176">
        <f>'مصرف متادون'!D176</f>
        <v>0</v>
      </c>
      <c r="E176">
        <f>'مصرف متادون'!E176</f>
        <v>0</v>
      </c>
      <c r="F176">
        <f>'مصرف متادون'!F176</f>
        <v>96</v>
      </c>
      <c r="G176">
        <f>'مصرف متادون'!G176</f>
        <v>0</v>
      </c>
      <c r="H176">
        <f>'بیماران متادون'!B176</f>
        <v>0</v>
      </c>
      <c r="I176">
        <f>'بیماران متادون'!C176</f>
        <v>0</v>
      </c>
      <c r="J176">
        <f>'بیماران متادون'!D176</f>
        <v>0</v>
      </c>
      <c r="K176">
        <f>'بیماران متادون'!F176</f>
        <v>0</v>
      </c>
      <c r="L176">
        <f>'بیماران متادون'!G176</f>
        <v>0</v>
      </c>
      <c r="M176">
        <f>'بیماران متادون'!H176</f>
        <v>0</v>
      </c>
      <c r="N176">
        <f>'بیماران متادون'!I176</f>
        <v>0</v>
      </c>
      <c r="O176">
        <f>'مصرف متادون'!I176</f>
        <v>0</v>
      </c>
      <c r="P176">
        <f>'مصرف متادون'!J176</f>
        <v>0</v>
      </c>
      <c r="Q176">
        <f>'مصرف متادون'!K176</f>
        <v>0</v>
      </c>
      <c r="R176">
        <f>'مصرف متادون'!L176</f>
        <v>0</v>
      </c>
      <c r="S176">
        <f>'مصرف متادون'!M176</f>
        <v>0</v>
      </c>
      <c r="T176">
        <f>'مصرف متادون'!N176</f>
        <v>0</v>
      </c>
      <c r="U176">
        <f>'مصرف متادون'!O176</f>
        <v>0</v>
      </c>
      <c r="V176">
        <f>'مصرف متادون'!P176</f>
        <v>0</v>
      </c>
      <c r="W176">
        <f>'مصرف متادون'!Q176</f>
        <v>0</v>
      </c>
      <c r="X176">
        <f>'مصرف متادون'!R176</f>
        <v>0</v>
      </c>
      <c r="Y176">
        <f>'مصرف متادون'!S176</f>
        <v>0</v>
      </c>
      <c r="Z176">
        <f>'مصرف متادون'!T176</f>
        <v>0</v>
      </c>
      <c r="AA176">
        <f>'مصرف متادون'!U176</f>
        <v>0</v>
      </c>
      <c r="AB176">
        <f>'مصرف متادون'!V176</f>
        <v>0</v>
      </c>
      <c r="AC176">
        <f>'مصرف متادون'!W176</f>
        <v>0</v>
      </c>
      <c r="AD176">
        <f>'مصرف متادون'!X176</f>
        <v>0</v>
      </c>
      <c r="AE176">
        <f>'مصرف متادون'!Y176</f>
        <v>0</v>
      </c>
      <c r="AF176">
        <f>'مصرف متادون'!Z176</f>
        <v>0</v>
      </c>
      <c r="AG176">
        <f>'مصرف متادون'!AA176</f>
        <v>0</v>
      </c>
      <c r="AH176">
        <f>'مصرف متادون'!AB176</f>
        <v>0</v>
      </c>
      <c r="AI176">
        <f>'مصرف متادون'!AC176</f>
        <v>0</v>
      </c>
      <c r="AJ176">
        <f>'مصرف متادون'!AD176</f>
        <v>0</v>
      </c>
      <c r="AK176">
        <f>'مصرف متادون'!AE176</f>
        <v>0</v>
      </c>
      <c r="AL176">
        <f>'مصرف متادون'!AF176</f>
        <v>0</v>
      </c>
      <c r="AM176">
        <f>'مصرف متادون'!AG176</f>
        <v>0</v>
      </c>
      <c r="AN176">
        <f>'مصرف متادون'!AH176</f>
        <v>0</v>
      </c>
      <c r="AO176">
        <f>'مصرف متادون'!AI176</f>
        <v>0</v>
      </c>
      <c r="AP176">
        <f>'مصرف متادون'!AJ176</f>
        <v>0</v>
      </c>
      <c r="AQ176">
        <f>'مصرف متادون'!AK176</f>
        <v>0</v>
      </c>
      <c r="AR176">
        <f>'مصرف متادون'!AL176</f>
        <v>0</v>
      </c>
      <c r="AS176">
        <f>'مصرف متادون'!AM176</f>
        <v>0</v>
      </c>
      <c r="AT176">
        <f>'مصرف متادون'!AN176</f>
        <v>0</v>
      </c>
    </row>
    <row r="177" spans="1:46" x14ac:dyDescent="0.25">
      <c r="A177" t="str">
        <f>"m"&amp;'مصرف متادون'!A177</f>
        <v>m0</v>
      </c>
      <c r="B177">
        <f>'مصرف متادون'!B177</f>
        <v>0</v>
      </c>
      <c r="C177">
        <f>'مصرف متادون'!C177</f>
        <v>0</v>
      </c>
      <c r="D177">
        <f>'مصرف متادون'!D177</f>
        <v>0</v>
      </c>
      <c r="E177">
        <f>'مصرف متادون'!E177</f>
        <v>0</v>
      </c>
      <c r="F177">
        <f>'مصرف متادون'!F177</f>
        <v>96</v>
      </c>
      <c r="G177">
        <f>'مصرف متادون'!G177</f>
        <v>0</v>
      </c>
      <c r="H177">
        <f>'بیماران متادون'!B177</f>
        <v>0</v>
      </c>
      <c r="I177">
        <f>'بیماران متادون'!C177</f>
        <v>0</v>
      </c>
      <c r="J177">
        <f>'بیماران متادون'!D177</f>
        <v>0</v>
      </c>
      <c r="K177">
        <f>'بیماران متادون'!F177</f>
        <v>0</v>
      </c>
      <c r="L177">
        <f>'بیماران متادون'!G177</f>
        <v>0</v>
      </c>
      <c r="M177">
        <f>'بیماران متادون'!H177</f>
        <v>0</v>
      </c>
      <c r="N177">
        <f>'بیماران متادون'!I177</f>
        <v>0</v>
      </c>
      <c r="O177">
        <f>'مصرف متادون'!I177</f>
        <v>0</v>
      </c>
      <c r="P177">
        <f>'مصرف متادون'!J177</f>
        <v>0</v>
      </c>
      <c r="Q177">
        <f>'مصرف متادون'!K177</f>
        <v>0</v>
      </c>
      <c r="R177">
        <f>'مصرف متادون'!L177</f>
        <v>0</v>
      </c>
      <c r="S177">
        <f>'مصرف متادون'!M177</f>
        <v>0</v>
      </c>
      <c r="T177">
        <f>'مصرف متادون'!N177</f>
        <v>0</v>
      </c>
      <c r="U177">
        <f>'مصرف متادون'!O177</f>
        <v>0</v>
      </c>
      <c r="V177">
        <f>'مصرف متادون'!P177</f>
        <v>0</v>
      </c>
      <c r="W177">
        <f>'مصرف متادون'!Q177</f>
        <v>0</v>
      </c>
      <c r="X177">
        <f>'مصرف متادون'!R177</f>
        <v>0</v>
      </c>
      <c r="Y177">
        <f>'مصرف متادون'!S177</f>
        <v>0</v>
      </c>
      <c r="Z177">
        <f>'مصرف متادون'!T177</f>
        <v>0</v>
      </c>
      <c r="AA177">
        <f>'مصرف متادون'!U177</f>
        <v>0</v>
      </c>
      <c r="AB177">
        <f>'مصرف متادون'!V177</f>
        <v>0</v>
      </c>
      <c r="AC177">
        <f>'مصرف متادون'!W177</f>
        <v>0</v>
      </c>
      <c r="AD177">
        <f>'مصرف متادون'!X177</f>
        <v>0</v>
      </c>
      <c r="AE177">
        <f>'مصرف متادون'!Y177</f>
        <v>0</v>
      </c>
      <c r="AF177">
        <f>'مصرف متادون'!Z177</f>
        <v>0</v>
      </c>
      <c r="AG177">
        <f>'مصرف متادون'!AA177</f>
        <v>0</v>
      </c>
      <c r="AH177">
        <f>'مصرف متادون'!AB177</f>
        <v>0</v>
      </c>
      <c r="AI177">
        <f>'مصرف متادون'!AC177</f>
        <v>0</v>
      </c>
      <c r="AJ177">
        <f>'مصرف متادون'!AD177</f>
        <v>0</v>
      </c>
      <c r="AK177">
        <f>'مصرف متادون'!AE177</f>
        <v>0</v>
      </c>
      <c r="AL177">
        <f>'مصرف متادون'!AF177</f>
        <v>0</v>
      </c>
      <c r="AM177">
        <f>'مصرف متادون'!AG177</f>
        <v>0</v>
      </c>
      <c r="AN177">
        <f>'مصرف متادون'!AH177</f>
        <v>0</v>
      </c>
      <c r="AO177">
        <f>'مصرف متادون'!AI177</f>
        <v>0</v>
      </c>
      <c r="AP177">
        <f>'مصرف متادون'!AJ177</f>
        <v>0</v>
      </c>
      <c r="AQ177">
        <f>'مصرف متادون'!AK177</f>
        <v>0</v>
      </c>
      <c r="AR177">
        <f>'مصرف متادون'!AL177</f>
        <v>0</v>
      </c>
      <c r="AS177">
        <f>'مصرف متادون'!AM177</f>
        <v>0</v>
      </c>
      <c r="AT177">
        <f>'مصرف متادون'!AN177</f>
        <v>0</v>
      </c>
    </row>
    <row r="178" spans="1:46" x14ac:dyDescent="0.25">
      <c r="A178" t="str">
        <f>"m"&amp;'مصرف متادون'!A178</f>
        <v>m0</v>
      </c>
      <c r="B178">
        <f>'مصرف متادون'!B178</f>
        <v>0</v>
      </c>
      <c r="C178">
        <f>'مصرف متادون'!C178</f>
        <v>0</v>
      </c>
      <c r="D178">
        <f>'مصرف متادون'!D178</f>
        <v>0</v>
      </c>
      <c r="E178">
        <f>'مصرف متادون'!E178</f>
        <v>0</v>
      </c>
      <c r="F178">
        <f>'مصرف متادون'!F178</f>
        <v>96</v>
      </c>
      <c r="G178">
        <f>'مصرف متادون'!G178</f>
        <v>0</v>
      </c>
      <c r="H178">
        <f>'بیماران متادون'!B178</f>
        <v>0</v>
      </c>
      <c r="I178">
        <f>'بیماران متادون'!C178</f>
        <v>0</v>
      </c>
      <c r="J178">
        <f>'بیماران متادون'!D178</f>
        <v>0</v>
      </c>
      <c r="K178">
        <f>'بیماران متادون'!F178</f>
        <v>0</v>
      </c>
      <c r="L178">
        <f>'بیماران متادون'!G178</f>
        <v>0</v>
      </c>
      <c r="M178">
        <f>'بیماران متادون'!H178</f>
        <v>0</v>
      </c>
      <c r="N178">
        <f>'بیماران متادون'!I178</f>
        <v>0</v>
      </c>
      <c r="O178">
        <f>'مصرف متادون'!I178</f>
        <v>0</v>
      </c>
      <c r="P178">
        <f>'مصرف متادون'!J178</f>
        <v>0</v>
      </c>
      <c r="Q178">
        <f>'مصرف متادون'!K178</f>
        <v>0</v>
      </c>
      <c r="R178">
        <f>'مصرف متادون'!L178</f>
        <v>0</v>
      </c>
      <c r="S178">
        <f>'مصرف متادون'!M178</f>
        <v>0</v>
      </c>
      <c r="T178">
        <f>'مصرف متادون'!N178</f>
        <v>0</v>
      </c>
      <c r="U178">
        <f>'مصرف متادون'!O178</f>
        <v>0</v>
      </c>
      <c r="V178">
        <f>'مصرف متادون'!P178</f>
        <v>0</v>
      </c>
      <c r="W178">
        <f>'مصرف متادون'!Q178</f>
        <v>0</v>
      </c>
      <c r="X178">
        <f>'مصرف متادون'!R178</f>
        <v>0</v>
      </c>
      <c r="Y178">
        <f>'مصرف متادون'!S178</f>
        <v>0</v>
      </c>
      <c r="Z178">
        <f>'مصرف متادون'!T178</f>
        <v>0</v>
      </c>
      <c r="AA178">
        <f>'مصرف متادون'!U178</f>
        <v>0</v>
      </c>
      <c r="AB178">
        <f>'مصرف متادون'!V178</f>
        <v>0</v>
      </c>
      <c r="AC178">
        <f>'مصرف متادون'!W178</f>
        <v>0</v>
      </c>
      <c r="AD178">
        <f>'مصرف متادون'!X178</f>
        <v>0</v>
      </c>
      <c r="AE178">
        <f>'مصرف متادون'!Y178</f>
        <v>0</v>
      </c>
      <c r="AF178">
        <f>'مصرف متادون'!Z178</f>
        <v>0</v>
      </c>
      <c r="AG178">
        <f>'مصرف متادون'!AA178</f>
        <v>0</v>
      </c>
      <c r="AH178">
        <f>'مصرف متادون'!AB178</f>
        <v>0</v>
      </c>
      <c r="AI178">
        <f>'مصرف متادون'!AC178</f>
        <v>0</v>
      </c>
      <c r="AJ178">
        <f>'مصرف متادون'!AD178</f>
        <v>0</v>
      </c>
      <c r="AK178">
        <f>'مصرف متادون'!AE178</f>
        <v>0</v>
      </c>
      <c r="AL178">
        <f>'مصرف متادون'!AF178</f>
        <v>0</v>
      </c>
      <c r="AM178">
        <f>'مصرف متادون'!AG178</f>
        <v>0</v>
      </c>
      <c r="AN178">
        <f>'مصرف متادون'!AH178</f>
        <v>0</v>
      </c>
      <c r="AO178">
        <f>'مصرف متادون'!AI178</f>
        <v>0</v>
      </c>
      <c r="AP178">
        <f>'مصرف متادون'!AJ178</f>
        <v>0</v>
      </c>
      <c r="AQ178">
        <f>'مصرف متادون'!AK178</f>
        <v>0</v>
      </c>
      <c r="AR178">
        <f>'مصرف متادون'!AL178</f>
        <v>0</v>
      </c>
      <c r="AS178">
        <f>'مصرف متادون'!AM178</f>
        <v>0</v>
      </c>
      <c r="AT178">
        <f>'مصرف متادون'!AN178</f>
        <v>0</v>
      </c>
    </row>
    <row r="179" spans="1:46" x14ac:dyDescent="0.25">
      <c r="A179" t="str">
        <f>"m"&amp;'مصرف متادون'!A179</f>
        <v>m0</v>
      </c>
      <c r="B179">
        <f>'مصرف متادون'!B179</f>
        <v>0</v>
      </c>
      <c r="C179">
        <f>'مصرف متادون'!C179</f>
        <v>0</v>
      </c>
      <c r="D179">
        <f>'مصرف متادون'!D179</f>
        <v>0</v>
      </c>
      <c r="E179">
        <f>'مصرف متادون'!E179</f>
        <v>0</v>
      </c>
      <c r="F179">
        <f>'مصرف متادون'!F179</f>
        <v>96</v>
      </c>
      <c r="G179">
        <f>'مصرف متادون'!G179</f>
        <v>0</v>
      </c>
      <c r="H179">
        <f>'بیماران متادون'!B179</f>
        <v>0</v>
      </c>
      <c r="I179">
        <f>'بیماران متادون'!C179</f>
        <v>0</v>
      </c>
      <c r="J179">
        <f>'بیماران متادون'!D179</f>
        <v>0</v>
      </c>
      <c r="K179">
        <f>'بیماران متادون'!F179</f>
        <v>0</v>
      </c>
      <c r="L179">
        <f>'بیماران متادون'!G179</f>
        <v>0</v>
      </c>
      <c r="M179">
        <f>'بیماران متادون'!H179</f>
        <v>0</v>
      </c>
      <c r="N179">
        <f>'بیماران متادون'!I179</f>
        <v>0</v>
      </c>
      <c r="O179">
        <f>'مصرف متادون'!I179</f>
        <v>0</v>
      </c>
      <c r="P179">
        <f>'مصرف متادون'!J179</f>
        <v>0</v>
      </c>
      <c r="Q179">
        <f>'مصرف متادون'!K179</f>
        <v>0</v>
      </c>
      <c r="R179">
        <f>'مصرف متادون'!L179</f>
        <v>0</v>
      </c>
      <c r="S179">
        <f>'مصرف متادون'!M179</f>
        <v>0</v>
      </c>
      <c r="T179">
        <f>'مصرف متادون'!N179</f>
        <v>0</v>
      </c>
      <c r="U179">
        <f>'مصرف متادون'!O179</f>
        <v>0</v>
      </c>
      <c r="V179">
        <f>'مصرف متادون'!P179</f>
        <v>0</v>
      </c>
      <c r="W179">
        <f>'مصرف متادون'!Q179</f>
        <v>0</v>
      </c>
      <c r="X179">
        <f>'مصرف متادون'!R179</f>
        <v>0</v>
      </c>
      <c r="Y179">
        <f>'مصرف متادون'!S179</f>
        <v>0</v>
      </c>
      <c r="Z179">
        <f>'مصرف متادون'!T179</f>
        <v>0</v>
      </c>
      <c r="AA179">
        <f>'مصرف متادون'!U179</f>
        <v>0</v>
      </c>
      <c r="AB179">
        <f>'مصرف متادون'!V179</f>
        <v>0</v>
      </c>
      <c r="AC179">
        <f>'مصرف متادون'!W179</f>
        <v>0</v>
      </c>
      <c r="AD179">
        <f>'مصرف متادون'!X179</f>
        <v>0</v>
      </c>
      <c r="AE179">
        <f>'مصرف متادون'!Y179</f>
        <v>0</v>
      </c>
      <c r="AF179">
        <f>'مصرف متادون'!Z179</f>
        <v>0</v>
      </c>
      <c r="AG179">
        <f>'مصرف متادون'!AA179</f>
        <v>0</v>
      </c>
      <c r="AH179">
        <f>'مصرف متادون'!AB179</f>
        <v>0</v>
      </c>
      <c r="AI179">
        <f>'مصرف متادون'!AC179</f>
        <v>0</v>
      </c>
      <c r="AJ179">
        <f>'مصرف متادون'!AD179</f>
        <v>0</v>
      </c>
      <c r="AK179">
        <f>'مصرف متادون'!AE179</f>
        <v>0</v>
      </c>
      <c r="AL179">
        <f>'مصرف متادون'!AF179</f>
        <v>0</v>
      </c>
      <c r="AM179">
        <f>'مصرف متادون'!AG179</f>
        <v>0</v>
      </c>
      <c r="AN179">
        <f>'مصرف متادون'!AH179</f>
        <v>0</v>
      </c>
      <c r="AO179">
        <f>'مصرف متادون'!AI179</f>
        <v>0</v>
      </c>
      <c r="AP179">
        <f>'مصرف متادون'!AJ179</f>
        <v>0</v>
      </c>
      <c r="AQ179">
        <f>'مصرف متادون'!AK179</f>
        <v>0</v>
      </c>
      <c r="AR179">
        <f>'مصرف متادون'!AL179</f>
        <v>0</v>
      </c>
      <c r="AS179">
        <f>'مصرف متادون'!AM179</f>
        <v>0</v>
      </c>
      <c r="AT179">
        <f>'مصرف متادون'!AN179</f>
        <v>0</v>
      </c>
    </row>
    <row r="180" spans="1:46" x14ac:dyDescent="0.25">
      <c r="A180" t="str">
        <f>"m"&amp;'مصرف متادون'!A180</f>
        <v>m0</v>
      </c>
      <c r="B180">
        <f>'مصرف متادون'!B180</f>
        <v>0</v>
      </c>
      <c r="C180">
        <f>'مصرف متادون'!C180</f>
        <v>0</v>
      </c>
      <c r="D180">
        <f>'مصرف متادون'!D180</f>
        <v>0</v>
      </c>
      <c r="E180">
        <f>'مصرف متادون'!E180</f>
        <v>0</v>
      </c>
      <c r="F180">
        <f>'مصرف متادون'!F180</f>
        <v>96</v>
      </c>
      <c r="G180">
        <f>'مصرف متادون'!G180</f>
        <v>0</v>
      </c>
      <c r="H180">
        <f>'بیماران متادون'!B180</f>
        <v>0</v>
      </c>
      <c r="I180">
        <f>'بیماران متادون'!C180</f>
        <v>0</v>
      </c>
      <c r="J180">
        <f>'بیماران متادون'!D180</f>
        <v>0</v>
      </c>
      <c r="K180">
        <f>'بیماران متادون'!F180</f>
        <v>0</v>
      </c>
      <c r="L180">
        <f>'بیماران متادون'!G180</f>
        <v>0</v>
      </c>
      <c r="M180">
        <f>'بیماران متادون'!H180</f>
        <v>0</v>
      </c>
      <c r="N180">
        <f>'بیماران متادون'!I180</f>
        <v>0</v>
      </c>
      <c r="O180">
        <f>'مصرف متادون'!I180</f>
        <v>0</v>
      </c>
      <c r="P180">
        <f>'مصرف متادون'!J180</f>
        <v>0</v>
      </c>
      <c r="Q180">
        <f>'مصرف متادون'!K180</f>
        <v>0</v>
      </c>
      <c r="R180">
        <f>'مصرف متادون'!L180</f>
        <v>0</v>
      </c>
      <c r="S180">
        <f>'مصرف متادون'!M180</f>
        <v>0</v>
      </c>
      <c r="T180">
        <f>'مصرف متادون'!N180</f>
        <v>0</v>
      </c>
      <c r="U180">
        <f>'مصرف متادون'!O180</f>
        <v>0</v>
      </c>
      <c r="V180">
        <f>'مصرف متادون'!P180</f>
        <v>0</v>
      </c>
      <c r="W180">
        <f>'مصرف متادون'!Q180</f>
        <v>0</v>
      </c>
      <c r="X180">
        <f>'مصرف متادون'!R180</f>
        <v>0</v>
      </c>
      <c r="Y180">
        <f>'مصرف متادون'!S180</f>
        <v>0</v>
      </c>
      <c r="Z180">
        <f>'مصرف متادون'!T180</f>
        <v>0</v>
      </c>
      <c r="AA180">
        <f>'مصرف متادون'!U180</f>
        <v>0</v>
      </c>
      <c r="AB180">
        <f>'مصرف متادون'!V180</f>
        <v>0</v>
      </c>
      <c r="AC180">
        <f>'مصرف متادون'!W180</f>
        <v>0</v>
      </c>
      <c r="AD180">
        <f>'مصرف متادون'!X180</f>
        <v>0</v>
      </c>
      <c r="AE180">
        <f>'مصرف متادون'!Y180</f>
        <v>0</v>
      </c>
      <c r="AF180">
        <f>'مصرف متادون'!Z180</f>
        <v>0</v>
      </c>
      <c r="AG180">
        <f>'مصرف متادون'!AA180</f>
        <v>0</v>
      </c>
      <c r="AH180">
        <f>'مصرف متادون'!AB180</f>
        <v>0</v>
      </c>
      <c r="AI180">
        <f>'مصرف متادون'!AC180</f>
        <v>0</v>
      </c>
      <c r="AJ180">
        <f>'مصرف متادون'!AD180</f>
        <v>0</v>
      </c>
      <c r="AK180">
        <f>'مصرف متادون'!AE180</f>
        <v>0</v>
      </c>
      <c r="AL180">
        <f>'مصرف متادون'!AF180</f>
        <v>0</v>
      </c>
      <c r="AM180">
        <f>'مصرف متادون'!AG180</f>
        <v>0</v>
      </c>
      <c r="AN180">
        <f>'مصرف متادون'!AH180</f>
        <v>0</v>
      </c>
      <c r="AO180">
        <f>'مصرف متادون'!AI180</f>
        <v>0</v>
      </c>
      <c r="AP180">
        <f>'مصرف متادون'!AJ180</f>
        <v>0</v>
      </c>
      <c r="AQ180">
        <f>'مصرف متادون'!AK180</f>
        <v>0</v>
      </c>
      <c r="AR180">
        <f>'مصرف متادون'!AL180</f>
        <v>0</v>
      </c>
      <c r="AS180">
        <f>'مصرف متادون'!AM180</f>
        <v>0</v>
      </c>
      <c r="AT180">
        <f>'مصرف متادون'!AN180</f>
        <v>0</v>
      </c>
    </row>
    <row r="181" spans="1:46" x14ac:dyDescent="0.25">
      <c r="A181" t="str">
        <f>"m"&amp;'مصرف متادون'!A181</f>
        <v>m0</v>
      </c>
      <c r="B181">
        <f>'مصرف متادون'!B181</f>
        <v>0</v>
      </c>
      <c r="C181">
        <f>'مصرف متادون'!C181</f>
        <v>0</v>
      </c>
      <c r="D181">
        <f>'مصرف متادون'!D181</f>
        <v>0</v>
      </c>
      <c r="E181">
        <f>'مصرف متادون'!E181</f>
        <v>0</v>
      </c>
      <c r="F181">
        <f>'مصرف متادون'!F181</f>
        <v>96</v>
      </c>
      <c r="G181">
        <f>'مصرف متادون'!G181</f>
        <v>0</v>
      </c>
      <c r="H181">
        <f>'بیماران متادون'!B181</f>
        <v>0</v>
      </c>
      <c r="I181">
        <f>'بیماران متادون'!C181</f>
        <v>0</v>
      </c>
      <c r="J181">
        <f>'بیماران متادون'!D181</f>
        <v>0</v>
      </c>
      <c r="K181">
        <f>'بیماران متادون'!F181</f>
        <v>0</v>
      </c>
      <c r="L181">
        <f>'بیماران متادون'!G181</f>
        <v>0</v>
      </c>
      <c r="M181">
        <f>'بیماران متادون'!H181</f>
        <v>0</v>
      </c>
      <c r="N181">
        <f>'بیماران متادون'!I181</f>
        <v>0</v>
      </c>
      <c r="O181">
        <f>'مصرف متادون'!I181</f>
        <v>0</v>
      </c>
      <c r="P181">
        <f>'مصرف متادون'!J181</f>
        <v>0</v>
      </c>
      <c r="Q181">
        <f>'مصرف متادون'!K181</f>
        <v>0</v>
      </c>
      <c r="R181">
        <f>'مصرف متادون'!L181</f>
        <v>0</v>
      </c>
      <c r="S181">
        <f>'مصرف متادون'!M181</f>
        <v>0</v>
      </c>
      <c r="T181">
        <f>'مصرف متادون'!N181</f>
        <v>0</v>
      </c>
      <c r="U181">
        <f>'مصرف متادون'!O181</f>
        <v>0</v>
      </c>
      <c r="V181">
        <f>'مصرف متادون'!P181</f>
        <v>0</v>
      </c>
      <c r="W181">
        <f>'مصرف متادون'!Q181</f>
        <v>0</v>
      </c>
      <c r="X181">
        <f>'مصرف متادون'!R181</f>
        <v>0</v>
      </c>
      <c r="Y181">
        <f>'مصرف متادون'!S181</f>
        <v>0</v>
      </c>
      <c r="Z181">
        <f>'مصرف متادون'!T181</f>
        <v>0</v>
      </c>
      <c r="AA181">
        <f>'مصرف متادون'!U181</f>
        <v>0</v>
      </c>
      <c r="AB181">
        <f>'مصرف متادون'!V181</f>
        <v>0</v>
      </c>
      <c r="AC181">
        <f>'مصرف متادون'!W181</f>
        <v>0</v>
      </c>
      <c r="AD181">
        <f>'مصرف متادون'!X181</f>
        <v>0</v>
      </c>
      <c r="AE181">
        <f>'مصرف متادون'!Y181</f>
        <v>0</v>
      </c>
      <c r="AF181">
        <f>'مصرف متادون'!Z181</f>
        <v>0</v>
      </c>
      <c r="AG181">
        <f>'مصرف متادون'!AA181</f>
        <v>0</v>
      </c>
      <c r="AH181">
        <f>'مصرف متادون'!AB181</f>
        <v>0</v>
      </c>
      <c r="AI181">
        <f>'مصرف متادون'!AC181</f>
        <v>0</v>
      </c>
      <c r="AJ181">
        <f>'مصرف متادون'!AD181</f>
        <v>0</v>
      </c>
      <c r="AK181">
        <f>'مصرف متادون'!AE181</f>
        <v>0</v>
      </c>
      <c r="AL181">
        <f>'مصرف متادون'!AF181</f>
        <v>0</v>
      </c>
      <c r="AM181">
        <f>'مصرف متادون'!AG181</f>
        <v>0</v>
      </c>
      <c r="AN181">
        <f>'مصرف متادون'!AH181</f>
        <v>0</v>
      </c>
      <c r="AO181">
        <f>'مصرف متادون'!AI181</f>
        <v>0</v>
      </c>
      <c r="AP181">
        <f>'مصرف متادون'!AJ181</f>
        <v>0</v>
      </c>
      <c r="AQ181">
        <f>'مصرف متادون'!AK181</f>
        <v>0</v>
      </c>
      <c r="AR181">
        <f>'مصرف متادون'!AL181</f>
        <v>0</v>
      </c>
      <c r="AS181">
        <f>'مصرف متادون'!AM181</f>
        <v>0</v>
      </c>
      <c r="AT181">
        <f>'مصرف متادون'!AN181</f>
        <v>0</v>
      </c>
    </row>
    <row r="182" spans="1:46" x14ac:dyDescent="0.25">
      <c r="A182" t="str">
        <f>"m"&amp;'مصرف متادون'!A182</f>
        <v>m0</v>
      </c>
      <c r="B182">
        <f>'مصرف متادون'!B182</f>
        <v>0</v>
      </c>
      <c r="C182">
        <f>'مصرف متادون'!C182</f>
        <v>0</v>
      </c>
      <c r="D182">
        <f>'مصرف متادون'!D182</f>
        <v>0</v>
      </c>
      <c r="E182">
        <f>'مصرف متادون'!E182</f>
        <v>0</v>
      </c>
      <c r="F182">
        <f>'مصرف متادون'!F182</f>
        <v>96</v>
      </c>
      <c r="G182">
        <f>'مصرف متادون'!G182</f>
        <v>0</v>
      </c>
      <c r="H182">
        <f>'بیماران متادون'!B182</f>
        <v>0</v>
      </c>
      <c r="I182">
        <f>'بیماران متادون'!C182</f>
        <v>0</v>
      </c>
      <c r="J182">
        <f>'بیماران متادون'!D182</f>
        <v>0</v>
      </c>
      <c r="K182">
        <f>'بیماران متادون'!F182</f>
        <v>0</v>
      </c>
      <c r="L182">
        <f>'بیماران متادون'!G182</f>
        <v>0</v>
      </c>
      <c r="M182">
        <f>'بیماران متادون'!H182</f>
        <v>0</v>
      </c>
      <c r="N182">
        <f>'بیماران متادون'!I182</f>
        <v>0</v>
      </c>
      <c r="O182">
        <f>'مصرف متادون'!I182</f>
        <v>0</v>
      </c>
      <c r="P182">
        <f>'مصرف متادون'!J182</f>
        <v>0</v>
      </c>
      <c r="Q182">
        <f>'مصرف متادون'!K182</f>
        <v>0</v>
      </c>
      <c r="R182">
        <f>'مصرف متادون'!L182</f>
        <v>0</v>
      </c>
      <c r="S182">
        <f>'مصرف متادون'!M182</f>
        <v>0</v>
      </c>
      <c r="T182">
        <f>'مصرف متادون'!N182</f>
        <v>0</v>
      </c>
      <c r="U182">
        <f>'مصرف متادون'!O182</f>
        <v>0</v>
      </c>
      <c r="V182">
        <f>'مصرف متادون'!P182</f>
        <v>0</v>
      </c>
      <c r="W182">
        <f>'مصرف متادون'!Q182</f>
        <v>0</v>
      </c>
      <c r="X182">
        <f>'مصرف متادون'!R182</f>
        <v>0</v>
      </c>
      <c r="Y182">
        <f>'مصرف متادون'!S182</f>
        <v>0</v>
      </c>
      <c r="Z182">
        <f>'مصرف متادون'!T182</f>
        <v>0</v>
      </c>
      <c r="AA182">
        <f>'مصرف متادون'!U182</f>
        <v>0</v>
      </c>
      <c r="AB182">
        <f>'مصرف متادون'!V182</f>
        <v>0</v>
      </c>
      <c r="AC182">
        <f>'مصرف متادون'!W182</f>
        <v>0</v>
      </c>
      <c r="AD182">
        <f>'مصرف متادون'!X182</f>
        <v>0</v>
      </c>
      <c r="AE182">
        <f>'مصرف متادون'!Y182</f>
        <v>0</v>
      </c>
      <c r="AF182">
        <f>'مصرف متادون'!Z182</f>
        <v>0</v>
      </c>
      <c r="AG182">
        <f>'مصرف متادون'!AA182</f>
        <v>0</v>
      </c>
      <c r="AH182">
        <f>'مصرف متادون'!AB182</f>
        <v>0</v>
      </c>
      <c r="AI182">
        <f>'مصرف متادون'!AC182</f>
        <v>0</v>
      </c>
      <c r="AJ182">
        <f>'مصرف متادون'!AD182</f>
        <v>0</v>
      </c>
      <c r="AK182">
        <f>'مصرف متادون'!AE182</f>
        <v>0</v>
      </c>
      <c r="AL182">
        <f>'مصرف متادون'!AF182</f>
        <v>0</v>
      </c>
      <c r="AM182">
        <f>'مصرف متادون'!AG182</f>
        <v>0</v>
      </c>
      <c r="AN182">
        <f>'مصرف متادون'!AH182</f>
        <v>0</v>
      </c>
      <c r="AO182">
        <f>'مصرف متادون'!AI182</f>
        <v>0</v>
      </c>
      <c r="AP182">
        <f>'مصرف متادون'!AJ182</f>
        <v>0</v>
      </c>
      <c r="AQ182">
        <f>'مصرف متادون'!AK182</f>
        <v>0</v>
      </c>
      <c r="AR182">
        <f>'مصرف متادون'!AL182</f>
        <v>0</v>
      </c>
      <c r="AS182">
        <f>'مصرف متادون'!AM182</f>
        <v>0</v>
      </c>
      <c r="AT182">
        <f>'مصرف متادون'!AN182</f>
        <v>0</v>
      </c>
    </row>
    <row r="183" spans="1:46" x14ac:dyDescent="0.25">
      <c r="A183" t="str">
        <f>"m"&amp;'مصرف متادون'!A183</f>
        <v>m0</v>
      </c>
      <c r="B183">
        <f>'مصرف متادون'!B183</f>
        <v>0</v>
      </c>
      <c r="C183">
        <f>'مصرف متادون'!C183</f>
        <v>0</v>
      </c>
      <c r="D183">
        <f>'مصرف متادون'!D183</f>
        <v>0</v>
      </c>
      <c r="E183">
        <f>'مصرف متادون'!E183</f>
        <v>0</v>
      </c>
      <c r="F183">
        <f>'مصرف متادون'!F183</f>
        <v>96</v>
      </c>
      <c r="G183">
        <f>'مصرف متادون'!G183</f>
        <v>0</v>
      </c>
      <c r="H183">
        <f>'بیماران متادون'!B183</f>
        <v>0</v>
      </c>
      <c r="I183">
        <f>'بیماران متادون'!C183</f>
        <v>0</v>
      </c>
      <c r="J183">
        <f>'بیماران متادون'!D183</f>
        <v>0</v>
      </c>
      <c r="K183">
        <f>'بیماران متادون'!F183</f>
        <v>0</v>
      </c>
      <c r="L183">
        <f>'بیماران متادون'!G183</f>
        <v>0</v>
      </c>
      <c r="M183">
        <f>'بیماران متادون'!H183</f>
        <v>0</v>
      </c>
      <c r="N183">
        <f>'بیماران متادون'!I183</f>
        <v>0</v>
      </c>
      <c r="O183">
        <f>'مصرف متادون'!I183</f>
        <v>0</v>
      </c>
      <c r="P183">
        <f>'مصرف متادون'!J183</f>
        <v>0</v>
      </c>
      <c r="Q183">
        <f>'مصرف متادون'!K183</f>
        <v>0</v>
      </c>
      <c r="R183">
        <f>'مصرف متادون'!L183</f>
        <v>0</v>
      </c>
      <c r="S183">
        <f>'مصرف متادون'!M183</f>
        <v>0</v>
      </c>
      <c r="T183">
        <f>'مصرف متادون'!N183</f>
        <v>0</v>
      </c>
      <c r="U183">
        <f>'مصرف متادون'!O183</f>
        <v>0</v>
      </c>
      <c r="V183">
        <f>'مصرف متادون'!P183</f>
        <v>0</v>
      </c>
      <c r="W183">
        <f>'مصرف متادون'!Q183</f>
        <v>0</v>
      </c>
      <c r="X183">
        <f>'مصرف متادون'!R183</f>
        <v>0</v>
      </c>
      <c r="Y183">
        <f>'مصرف متادون'!S183</f>
        <v>0</v>
      </c>
      <c r="Z183">
        <f>'مصرف متادون'!T183</f>
        <v>0</v>
      </c>
      <c r="AA183">
        <f>'مصرف متادون'!U183</f>
        <v>0</v>
      </c>
      <c r="AB183">
        <f>'مصرف متادون'!V183</f>
        <v>0</v>
      </c>
      <c r="AC183">
        <f>'مصرف متادون'!W183</f>
        <v>0</v>
      </c>
      <c r="AD183">
        <f>'مصرف متادون'!X183</f>
        <v>0</v>
      </c>
      <c r="AE183">
        <f>'مصرف متادون'!Y183</f>
        <v>0</v>
      </c>
      <c r="AF183">
        <f>'مصرف متادون'!Z183</f>
        <v>0</v>
      </c>
      <c r="AG183">
        <f>'مصرف متادون'!AA183</f>
        <v>0</v>
      </c>
      <c r="AH183">
        <f>'مصرف متادون'!AB183</f>
        <v>0</v>
      </c>
      <c r="AI183">
        <f>'مصرف متادون'!AC183</f>
        <v>0</v>
      </c>
      <c r="AJ183">
        <f>'مصرف متادون'!AD183</f>
        <v>0</v>
      </c>
      <c r="AK183">
        <f>'مصرف متادون'!AE183</f>
        <v>0</v>
      </c>
      <c r="AL183">
        <f>'مصرف متادون'!AF183</f>
        <v>0</v>
      </c>
      <c r="AM183">
        <f>'مصرف متادون'!AG183</f>
        <v>0</v>
      </c>
      <c r="AN183">
        <f>'مصرف متادون'!AH183</f>
        <v>0</v>
      </c>
      <c r="AO183">
        <f>'مصرف متادون'!AI183</f>
        <v>0</v>
      </c>
      <c r="AP183">
        <f>'مصرف متادون'!AJ183</f>
        <v>0</v>
      </c>
      <c r="AQ183">
        <f>'مصرف متادون'!AK183</f>
        <v>0</v>
      </c>
      <c r="AR183">
        <f>'مصرف متادون'!AL183</f>
        <v>0</v>
      </c>
      <c r="AS183">
        <f>'مصرف متادون'!AM183</f>
        <v>0</v>
      </c>
      <c r="AT183">
        <f>'مصرف متادون'!AN183</f>
        <v>0</v>
      </c>
    </row>
    <row r="184" spans="1:46" x14ac:dyDescent="0.25">
      <c r="A184" t="str">
        <f>"m"&amp;'مصرف متادون'!A184</f>
        <v>m0</v>
      </c>
      <c r="B184">
        <f>'مصرف متادون'!B184</f>
        <v>0</v>
      </c>
      <c r="C184">
        <f>'مصرف متادون'!C184</f>
        <v>0</v>
      </c>
      <c r="D184">
        <f>'مصرف متادون'!D184</f>
        <v>0</v>
      </c>
      <c r="E184">
        <f>'مصرف متادون'!E184</f>
        <v>0</v>
      </c>
      <c r="F184">
        <f>'مصرف متادون'!F184</f>
        <v>96</v>
      </c>
      <c r="G184">
        <f>'مصرف متادون'!G184</f>
        <v>0</v>
      </c>
      <c r="H184">
        <f>'بیماران متادون'!B184</f>
        <v>0</v>
      </c>
      <c r="I184">
        <f>'بیماران متادون'!C184</f>
        <v>0</v>
      </c>
      <c r="J184">
        <f>'بیماران متادون'!D184</f>
        <v>0</v>
      </c>
      <c r="K184">
        <f>'بیماران متادون'!F184</f>
        <v>0</v>
      </c>
      <c r="L184">
        <f>'بیماران متادون'!G184</f>
        <v>0</v>
      </c>
      <c r="M184">
        <f>'بیماران متادون'!H184</f>
        <v>0</v>
      </c>
      <c r="N184">
        <f>'بیماران متادون'!I184</f>
        <v>0</v>
      </c>
      <c r="O184">
        <f>'مصرف متادون'!I184</f>
        <v>0</v>
      </c>
      <c r="P184">
        <f>'مصرف متادون'!J184</f>
        <v>0</v>
      </c>
      <c r="Q184">
        <f>'مصرف متادون'!K184</f>
        <v>0</v>
      </c>
      <c r="R184">
        <f>'مصرف متادون'!L184</f>
        <v>0</v>
      </c>
      <c r="S184">
        <f>'مصرف متادون'!M184</f>
        <v>0</v>
      </c>
      <c r="T184">
        <f>'مصرف متادون'!N184</f>
        <v>0</v>
      </c>
      <c r="U184">
        <f>'مصرف متادون'!O184</f>
        <v>0</v>
      </c>
      <c r="V184">
        <f>'مصرف متادون'!P184</f>
        <v>0</v>
      </c>
      <c r="W184">
        <f>'مصرف متادون'!Q184</f>
        <v>0</v>
      </c>
      <c r="X184">
        <f>'مصرف متادون'!R184</f>
        <v>0</v>
      </c>
      <c r="Y184">
        <f>'مصرف متادون'!S184</f>
        <v>0</v>
      </c>
      <c r="Z184">
        <f>'مصرف متادون'!T184</f>
        <v>0</v>
      </c>
      <c r="AA184">
        <f>'مصرف متادون'!U184</f>
        <v>0</v>
      </c>
      <c r="AB184">
        <f>'مصرف متادون'!V184</f>
        <v>0</v>
      </c>
      <c r="AC184">
        <f>'مصرف متادون'!W184</f>
        <v>0</v>
      </c>
      <c r="AD184">
        <f>'مصرف متادون'!X184</f>
        <v>0</v>
      </c>
      <c r="AE184">
        <f>'مصرف متادون'!Y184</f>
        <v>0</v>
      </c>
      <c r="AF184">
        <f>'مصرف متادون'!Z184</f>
        <v>0</v>
      </c>
      <c r="AG184">
        <f>'مصرف متادون'!AA184</f>
        <v>0</v>
      </c>
      <c r="AH184">
        <f>'مصرف متادون'!AB184</f>
        <v>0</v>
      </c>
      <c r="AI184">
        <f>'مصرف متادون'!AC184</f>
        <v>0</v>
      </c>
      <c r="AJ184">
        <f>'مصرف متادون'!AD184</f>
        <v>0</v>
      </c>
      <c r="AK184">
        <f>'مصرف متادون'!AE184</f>
        <v>0</v>
      </c>
      <c r="AL184">
        <f>'مصرف متادون'!AF184</f>
        <v>0</v>
      </c>
      <c r="AM184">
        <f>'مصرف متادون'!AG184</f>
        <v>0</v>
      </c>
      <c r="AN184">
        <f>'مصرف متادون'!AH184</f>
        <v>0</v>
      </c>
      <c r="AO184">
        <f>'مصرف متادون'!AI184</f>
        <v>0</v>
      </c>
      <c r="AP184">
        <f>'مصرف متادون'!AJ184</f>
        <v>0</v>
      </c>
      <c r="AQ184">
        <f>'مصرف متادون'!AK184</f>
        <v>0</v>
      </c>
      <c r="AR184">
        <f>'مصرف متادون'!AL184</f>
        <v>0</v>
      </c>
      <c r="AS184">
        <f>'مصرف متادون'!AM184</f>
        <v>0</v>
      </c>
      <c r="AT184">
        <f>'مصرف متادون'!AN184</f>
        <v>0</v>
      </c>
    </row>
    <row r="185" spans="1:46" x14ac:dyDescent="0.25">
      <c r="A185" t="str">
        <f>"m"&amp;'مصرف متادون'!A185</f>
        <v>m0</v>
      </c>
      <c r="B185">
        <f>'مصرف متادون'!B185</f>
        <v>0</v>
      </c>
      <c r="C185">
        <f>'مصرف متادون'!C185</f>
        <v>0</v>
      </c>
      <c r="D185">
        <f>'مصرف متادون'!D185</f>
        <v>0</v>
      </c>
      <c r="E185">
        <f>'مصرف متادون'!E185</f>
        <v>0</v>
      </c>
      <c r="F185">
        <f>'مصرف متادون'!F185</f>
        <v>96</v>
      </c>
      <c r="G185">
        <f>'مصرف متادون'!G185</f>
        <v>0</v>
      </c>
      <c r="H185">
        <f>'بیماران متادون'!B185</f>
        <v>0</v>
      </c>
      <c r="I185">
        <f>'بیماران متادون'!C185</f>
        <v>0</v>
      </c>
      <c r="J185">
        <f>'بیماران متادون'!D185</f>
        <v>0</v>
      </c>
      <c r="K185">
        <f>'بیماران متادون'!F185</f>
        <v>0</v>
      </c>
      <c r="L185">
        <f>'بیماران متادون'!G185</f>
        <v>0</v>
      </c>
      <c r="M185">
        <f>'بیماران متادون'!H185</f>
        <v>0</v>
      </c>
      <c r="N185">
        <f>'بیماران متادون'!I185</f>
        <v>0</v>
      </c>
      <c r="O185">
        <f>'مصرف متادون'!I185</f>
        <v>0</v>
      </c>
      <c r="P185">
        <f>'مصرف متادون'!J185</f>
        <v>0</v>
      </c>
      <c r="Q185">
        <f>'مصرف متادون'!K185</f>
        <v>0</v>
      </c>
      <c r="R185">
        <f>'مصرف متادون'!L185</f>
        <v>0</v>
      </c>
      <c r="S185">
        <f>'مصرف متادون'!M185</f>
        <v>0</v>
      </c>
      <c r="T185">
        <f>'مصرف متادون'!N185</f>
        <v>0</v>
      </c>
      <c r="U185">
        <f>'مصرف متادون'!O185</f>
        <v>0</v>
      </c>
      <c r="V185">
        <f>'مصرف متادون'!P185</f>
        <v>0</v>
      </c>
      <c r="W185">
        <f>'مصرف متادون'!Q185</f>
        <v>0</v>
      </c>
      <c r="X185">
        <f>'مصرف متادون'!R185</f>
        <v>0</v>
      </c>
      <c r="Y185">
        <f>'مصرف متادون'!S185</f>
        <v>0</v>
      </c>
      <c r="Z185">
        <f>'مصرف متادون'!T185</f>
        <v>0</v>
      </c>
      <c r="AA185">
        <f>'مصرف متادون'!U185</f>
        <v>0</v>
      </c>
      <c r="AB185">
        <f>'مصرف متادون'!V185</f>
        <v>0</v>
      </c>
      <c r="AC185">
        <f>'مصرف متادون'!W185</f>
        <v>0</v>
      </c>
      <c r="AD185">
        <f>'مصرف متادون'!X185</f>
        <v>0</v>
      </c>
      <c r="AE185">
        <f>'مصرف متادون'!Y185</f>
        <v>0</v>
      </c>
      <c r="AF185">
        <f>'مصرف متادون'!Z185</f>
        <v>0</v>
      </c>
      <c r="AG185">
        <f>'مصرف متادون'!AA185</f>
        <v>0</v>
      </c>
      <c r="AH185">
        <f>'مصرف متادون'!AB185</f>
        <v>0</v>
      </c>
      <c r="AI185">
        <f>'مصرف متادون'!AC185</f>
        <v>0</v>
      </c>
      <c r="AJ185">
        <f>'مصرف متادون'!AD185</f>
        <v>0</v>
      </c>
      <c r="AK185">
        <f>'مصرف متادون'!AE185</f>
        <v>0</v>
      </c>
      <c r="AL185">
        <f>'مصرف متادون'!AF185</f>
        <v>0</v>
      </c>
      <c r="AM185">
        <f>'مصرف متادون'!AG185</f>
        <v>0</v>
      </c>
      <c r="AN185">
        <f>'مصرف متادون'!AH185</f>
        <v>0</v>
      </c>
      <c r="AO185">
        <f>'مصرف متادون'!AI185</f>
        <v>0</v>
      </c>
      <c r="AP185">
        <f>'مصرف متادون'!AJ185</f>
        <v>0</v>
      </c>
      <c r="AQ185">
        <f>'مصرف متادون'!AK185</f>
        <v>0</v>
      </c>
      <c r="AR185">
        <f>'مصرف متادون'!AL185</f>
        <v>0</v>
      </c>
      <c r="AS185">
        <f>'مصرف متادون'!AM185</f>
        <v>0</v>
      </c>
      <c r="AT185">
        <f>'مصرف متادون'!AN185</f>
        <v>0</v>
      </c>
    </row>
    <row r="186" spans="1:46" x14ac:dyDescent="0.25">
      <c r="A186" t="str">
        <f>"m"&amp;'مصرف متادون'!A186</f>
        <v>m0</v>
      </c>
      <c r="B186">
        <f>'مصرف متادون'!B186</f>
        <v>0</v>
      </c>
      <c r="C186">
        <f>'مصرف متادون'!C186</f>
        <v>0</v>
      </c>
      <c r="D186">
        <f>'مصرف متادون'!D186</f>
        <v>0</v>
      </c>
      <c r="E186">
        <f>'مصرف متادون'!E186</f>
        <v>0</v>
      </c>
      <c r="F186">
        <f>'مصرف متادون'!F186</f>
        <v>96</v>
      </c>
      <c r="G186">
        <f>'مصرف متادون'!G186</f>
        <v>0</v>
      </c>
      <c r="H186">
        <f>'بیماران متادون'!B186</f>
        <v>0</v>
      </c>
      <c r="I186">
        <f>'بیماران متادون'!C186</f>
        <v>0</v>
      </c>
      <c r="J186">
        <f>'بیماران متادون'!D186</f>
        <v>0</v>
      </c>
      <c r="K186">
        <f>'بیماران متادون'!F186</f>
        <v>0</v>
      </c>
      <c r="L186">
        <f>'بیماران متادون'!G186</f>
        <v>0</v>
      </c>
      <c r="M186">
        <f>'بیماران متادون'!H186</f>
        <v>0</v>
      </c>
      <c r="N186">
        <f>'بیماران متادون'!I186</f>
        <v>0</v>
      </c>
      <c r="O186">
        <f>'مصرف متادون'!I186</f>
        <v>0</v>
      </c>
      <c r="P186">
        <f>'مصرف متادون'!J186</f>
        <v>0</v>
      </c>
      <c r="Q186">
        <f>'مصرف متادون'!K186</f>
        <v>0</v>
      </c>
      <c r="R186">
        <f>'مصرف متادون'!L186</f>
        <v>0</v>
      </c>
      <c r="S186">
        <f>'مصرف متادون'!M186</f>
        <v>0</v>
      </c>
      <c r="T186">
        <f>'مصرف متادون'!N186</f>
        <v>0</v>
      </c>
      <c r="U186">
        <f>'مصرف متادون'!O186</f>
        <v>0</v>
      </c>
      <c r="V186">
        <f>'مصرف متادون'!P186</f>
        <v>0</v>
      </c>
      <c r="W186">
        <f>'مصرف متادون'!Q186</f>
        <v>0</v>
      </c>
      <c r="X186">
        <f>'مصرف متادون'!R186</f>
        <v>0</v>
      </c>
      <c r="Y186">
        <f>'مصرف متادون'!S186</f>
        <v>0</v>
      </c>
      <c r="Z186">
        <f>'مصرف متادون'!T186</f>
        <v>0</v>
      </c>
      <c r="AA186">
        <f>'مصرف متادون'!U186</f>
        <v>0</v>
      </c>
      <c r="AB186">
        <f>'مصرف متادون'!V186</f>
        <v>0</v>
      </c>
      <c r="AC186">
        <f>'مصرف متادون'!W186</f>
        <v>0</v>
      </c>
      <c r="AD186">
        <f>'مصرف متادون'!X186</f>
        <v>0</v>
      </c>
      <c r="AE186">
        <f>'مصرف متادون'!Y186</f>
        <v>0</v>
      </c>
      <c r="AF186">
        <f>'مصرف متادون'!Z186</f>
        <v>0</v>
      </c>
      <c r="AG186">
        <f>'مصرف متادون'!AA186</f>
        <v>0</v>
      </c>
      <c r="AH186">
        <f>'مصرف متادون'!AB186</f>
        <v>0</v>
      </c>
      <c r="AI186">
        <f>'مصرف متادون'!AC186</f>
        <v>0</v>
      </c>
      <c r="AJ186">
        <f>'مصرف متادون'!AD186</f>
        <v>0</v>
      </c>
      <c r="AK186">
        <f>'مصرف متادون'!AE186</f>
        <v>0</v>
      </c>
      <c r="AL186">
        <f>'مصرف متادون'!AF186</f>
        <v>0</v>
      </c>
      <c r="AM186">
        <f>'مصرف متادون'!AG186</f>
        <v>0</v>
      </c>
      <c r="AN186">
        <f>'مصرف متادون'!AH186</f>
        <v>0</v>
      </c>
      <c r="AO186">
        <f>'مصرف متادون'!AI186</f>
        <v>0</v>
      </c>
      <c r="AP186">
        <f>'مصرف متادون'!AJ186</f>
        <v>0</v>
      </c>
      <c r="AQ186">
        <f>'مصرف متادون'!AK186</f>
        <v>0</v>
      </c>
      <c r="AR186">
        <f>'مصرف متادون'!AL186</f>
        <v>0</v>
      </c>
      <c r="AS186">
        <f>'مصرف متادون'!AM186</f>
        <v>0</v>
      </c>
      <c r="AT186">
        <f>'مصرف متادون'!AN186</f>
        <v>0</v>
      </c>
    </row>
    <row r="187" spans="1:46" x14ac:dyDescent="0.25">
      <c r="A187" t="str">
        <f>"m"&amp;'مصرف متادون'!A187</f>
        <v>m0</v>
      </c>
      <c r="B187">
        <f>'مصرف متادون'!B187</f>
        <v>0</v>
      </c>
      <c r="C187">
        <f>'مصرف متادون'!C187</f>
        <v>0</v>
      </c>
      <c r="D187">
        <f>'مصرف متادون'!D187</f>
        <v>0</v>
      </c>
      <c r="E187">
        <f>'مصرف متادون'!E187</f>
        <v>0</v>
      </c>
      <c r="F187">
        <f>'مصرف متادون'!F187</f>
        <v>96</v>
      </c>
      <c r="G187">
        <f>'مصرف متادون'!G187</f>
        <v>0</v>
      </c>
      <c r="H187">
        <f>'بیماران متادون'!B187</f>
        <v>0</v>
      </c>
      <c r="I187">
        <f>'بیماران متادون'!C187</f>
        <v>0</v>
      </c>
      <c r="J187">
        <f>'بیماران متادون'!D187</f>
        <v>0</v>
      </c>
      <c r="K187">
        <f>'بیماران متادون'!F187</f>
        <v>0</v>
      </c>
      <c r="L187">
        <f>'بیماران متادون'!G187</f>
        <v>0</v>
      </c>
      <c r="M187">
        <f>'بیماران متادون'!H187</f>
        <v>0</v>
      </c>
      <c r="N187">
        <f>'بیماران متادون'!I187</f>
        <v>0</v>
      </c>
      <c r="O187">
        <f>'مصرف متادون'!I187</f>
        <v>0</v>
      </c>
      <c r="P187">
        <f>'مصرف متادون'!J187</f>
        <v>0</v>
      </c>
      <c r="Q187">
        <f>'مصرف متادون'!K187</f>
        <v>0</v>
      </c>
      <c r="R187">
        <f>'مصرف متادون'!L187</f>
        <v>0</v>
      </c>
      <c r="S187">
        <f>'مصرف متادون'!M187</f>
        <v>0</v>
      </c>
      <c r="T187">
        <f>'مصرف متادون'!N187</f>
        <v>0</v>
      </c>
      <c r="U187">
        <f>'مصرف متادون'!O187</f>
        <v>0</v>
      </c>
      <c r="V187">
        <f>'مصرف متادون'!P187</f>
        <v>0</v>
      </c>
      <c r="W187">
        <f>'مصرف متادون'!Q187</f>
        <v>0</v>
      </c>
      <c r="X187">
        <f>'مصرف متادون'!R187</f>
        <v>0</v>
      </c>
      <c r="Y187">
        <f>'مصرف متادون'!S187</f>
        <v>0</v>
      </c>
      <c r="Z187">
        <f>'مصرف متادون'!T187</f>
        <v>0</v>
      </c>
      <c r="AA187">
        <f>'مصرف متادون'!U187</f>
        <v>0</v>
      </c>
      <c r="AB187">
        <f>'مصرف متادون'!V187</f>
        <v>0</v>
      </c>
      <c r="AC187">
        <f>'مصرف متادون'!W187</f>
        <v>0</v>
      </c>
      <c r="AD187">
        <f>'مصرف متادون'!X187</f>
        <v>0</v>
      </c>
      <c r="AE187">
        <f>'مصرف متادون'!Y187</f>
        <v>0</v>
      </c>
      <c r="AF187">
        <f>'مصرف متادون'!Z187</f>
        <v>0</v>
      </c>
      <c r="AG187">
        <f>'مصرف متادون'!AA187</f>
        <v>0</v>
      </c>
      <c r="AH187">
        <f>'مصرف متادون'!AB187</f>
        <v>0</v>
      </c>
      <c r="AI187">
        <f>'مصرف متادون'!AC187</f>
        <v>0</v>
      </c>
      <c r="AJ187">
        <f>'مصرف متادون'!AD187</f>
        <v>0</v>
      </c>
      <c r="AK187">
        <f>'مصرف متادون'!AE187</f>
        <v>0</v>
      </c>
      <c r="AL187">
        <f>'مصرف متادون'!AF187</f>
        <v>0</v>
      </c>
      <c r="AM187">
        <f>'مصرف متادون'!AG187</f>
        <v>0</v>
      </c>
      <c r="AN187">
        <f>'مصرف متادون'!AH187</f>
        <v>0</v>
      </c>
      <c r="AO187">
        <f>'مصرف متادون'!AI187</f>
        <v>0</v>
      </c>
      <c r="AP187">
        <f>'مصرف متادون'!AJ187</f>
        <v>0</v>
      </c>
      <c r="AQ187">
        <f>'مصرف متادون'!AK187</f>
        <v>0</v>
      </c>
      <c r="AR187">
        <f>'مصرف متادون'!AL187</f>
        <v>0</v>
      </c>
      <c r="AS187">
        <f>'مصرف متادون'!AM187</f>
        <v>0</v>
      </c>
      <c r="AT187">
        <f>'مصرف متادون'!AN187</f>
        <v>0</v>
      </c>
    </row>
    <row r="188" spans="1:46" x14ac:dyDescent="0.25">
      <c r="A188" t="str">
        <f>"m"&amp;'مصرف متادون'!A188</f>
        <v>m0</v>
      </c>
      <c r="B188">
        <f>'مصرف متادون'!B188</f>
        <v>0</v>
      </c>
      <c r="C188">
        <f>'مصرف متادون'!C188</f>
        <v>0</v>
      </c>
      <c r="D188">
        <f>'مصرف متادون'!D188</f>
        <v>0</v>
      </c>
      <c r="E188">
        <f>'مصرف متادون'!E188</f>
        <v>0</v>
      </c>
      <c r="F188">
        <f>'مصرف متادون'!F188</f>
        <v>96</v>
      </c>
      <c r="G188">
        <f>'مصرف متادون'!G188</f>
        <v>0</v>
      </c>
      <c r="H188">
        <f>'بیماران متادون'!B188</f>
        <v>0</v>
      </c>
      <c r="I188">
        <f>'بیماران متادون'!C188</f>
        <v>0</v>
      </c>
      <c r="J188">
        <f>'بیماران متادون'!D188</f>
        <v>0</v>
      </c>
      <c r="K188">
        <f>'بیماران متادون'!F188</f>
        <v>0</v>
      </c>
      <c r="L188">
        <f>'بیماران متادون'!G188</f>
        <v>0</v>
      </c>
      <c r="M188">
        <f>'بیماران متادون'!H188</f>
        <v>0</v>
      </c>
      <c r="N188">
        <f>'بیماران متادون'!I188</f>
        <v>0</v>
      </c>
      <c r="O188">
        <f>'مصرف متادون'!I188</f>
        <v>0</v>
      </c>
      <c r="P188">
        <f>'مصرف متادون'!J188</f>
        <v>0</v>
      </c>
      <c r="Q188">
        <f>'مصرف متادون'!K188</f>
        <v>0</v>
      </c>
      <c r="R188">
        <f>'مصرف متادون'!L188</f>
        <v>0</v>
      </c>
      <c r="S188">
        <f>'مصرف متادون'!M188</f>
        <v>0</v>
      </c>
      <c r="T188">
        <f>'مصرف متادون'!N188</f>
        <v>0</v>
      </c>
      <c r="U188">
        <f>'مصرف متادون'!O188</f>
        <v>0</v>
      </c>
      <c r="V188">
        <f>'مصرف متادون'!P188</f>
        <v>0</v>
      </c>
      <c r="W188">
        <f>'مصرف متادون'!Q188</f>
        <v>0</v>
      </c>
      <c r="X188">
        <f>'مصرف متادون'!R188</f>
        <v>0</v>
      </c>
      <c r="Y188">
        <f>'مصرف متادون'!S188</f>
        <v>0</v>
      </c>
      <c r="Z188">
        <f>'مصرف متادون'!T188</f>
        <v>0</v>
      </c>
      <c r="AA188">
        <f>'مصرف متادون'!U188</f>
        <v>0</v>
      </c>
      <c r="AB188">
        <f>'مصرف متادون'!V188</f>
        <v>0</v>
      </c>
      <c r="AC188">
        <f>'مصرف متادون'!W188</f>
        <v>0</v>
      </c>
      <c r="AD188">
        <f>'مصرف متادون'!X188</f>
        <v>0</v>
      </c>
      <c r="AE188">
        <f>'مصرف متادون'!Y188</f>
        <v>0</v>
      </c>
      <c r="AF188">
        <f>'مصرف متادون'!Z188</f>
        <v>0</v>
      </c>
      <c r="AG188">
        <f>'مصرف متادون'!AA188</f>
        <v>0</v>
      </c>
      <c r="AH188">
        <f>'مصرف متادون'!AB188</f>
        <v>0</v>
      </c>
      <c r="AI188">
        <f>'مصرف متادون'!AC188</f>
        <v>0</v>
      </c>
      <c r="AJ188">
        <f>'مصرف متادون'!AD188</f>
        <v>0</v>
      </c>
      <c r="AK188">
        <f>'مصرف متادون'!AE188</f>
        <v>0</v>
      </c>
      <c r="AL188">
        <f>'مصرف متادون'!AF188</f>
        <v>0</v>
      </c>
      <c r="AM188">
        <f>'مصرف متادون'!AG188</f>
        <v>0</v>
      </c>
      <c r="AN188">
        <f>'مصرف متادون'!AH188</f>
        <v>0</v>
      </c>
      <c r="AO188">
        <f>'مصرف متادون'!AI188</f>
        <v>0</v>
      </c>
      <c r="AP188">
        <f>'مصرف متادون'!AJ188</f>
        <v>0</v>
      </c>
      <c r="AQ188">
        <f>'مصرف متادون'!AK188</f>
        <v>0</v>
      </c>
      <c r="AR188">
        <f>'مصرف متادون'!AL188</f>
        <v>0</v>
      </c>
      <c r="AS188">
        <f>'مصرف متادون'!AM188</f>
        <v>0</v>
      </c>
      <c r="AT188">
        <f>'مصرف متادون'!AN188</f>
        <v>0</v>
      </c>
    </row>
    <row r="189" spans="1:46" x14ac:dyDescent="0.25">
      <c r="A189" t="str">
        <f>"m"&amp;'مصرف متادون'!A189</f>
        <v>m0</v>
      </c>
      <c r="B189">
        <f>'مصرف متادون'!B189</f>
        <v>0</v>
      </c>
      <c r="C189">
        <f>'مصرف متادون'!C189</f>
        <v>0</v>
      </c>
      <c r="D189">
        <f>'مصرف متادون'!D189</f>
        <v>0</v>
      </c>
      <c r="E189">
        <f>'مصرف متادون'!E189</f>
        <v>0</v>
      </c>
      <c r="F189">
        <f>'مصرف متادون'!F189</f>
        <v>96</v>
      </c>
      <c r="G189">
        <f>'مصرف متادون'!G189</f>
        <v>0</v>
      </c>
      <c r="H189">
        <f>'بیماران متادون'!B189</f>
        <v>0</v>
      </c>
      <c r="I189">
        <f>'بیماران متادون'!C189</f>
        <v>0</v>
      </c>
      <c r="J189">
        <f>'بیماران متادون'!D189</f>
        <v>0</v>
      </c>
      <c r="K189">
        <f>'بیماران متادون'!F189</f>
        <v>0</v>
      </c>
      <c r="L189">
        <f>'بیماران متادون'!G189</f>
        <v>0</v>
      </c>
      <c r="M189">
        <f>'بیماران متادون'!H189</f>
        <v>0</v>
      </c>
      <c r="N189">
        <f>'بیماران متادون'!I189</f>
        <v>0</v>
      </c>
      <c r="O189">
        <f>'مصرف متادون'!I189</f>
        <v>0</v>
      </c>
      <c r="P189">
        <f>'مصرف متادون'!J189</f>
        <v>0</v>
      </c>
      <c r="Q189">
        <f>'مصرف متادون'!K189</f>
        <v>0</v>
      </c>
      <c r="R189">
        <f>'مصرف متادون'!L189</f>
        <v>0</v>
      </c>
      <c r="S189">
        <f>'مصرف متادون'!M189</f>
        <v>0</v>
      </c>
      <c r="T189">
        <f>'مصرف متادون'!N189</f>
        <v>0</v>
      </c>
      <c r="U189">
        <f>'مصرف متادون'!O189</f>
        <v>0</v>
      </c>
      <c r="V189">
        <f>'مصرف متادون'!P189</f>
        <v>0</v>
      </c>
      <c r="W189">
        <f>'مصرف متادون'!Q189</f>
        <v>0</v>
      </c>
      <c r="X189">
        <f>'مصرف متادون'!R189</f>
        <v>0</v>
      </c>
      <c r="Y189">
        <f>'مصرف متادون'!S189</f>
        <v>0</v>
      </c>
      <c r="Z189">
        <f>'مصرف متادون'!T189</f>
        <v>0</v>
      </c>
      <c r="AA189">
        <f>'مصرف متادون'!U189</f>
        <v>0</v>
      </c>
      <c r="AB189">
        <f>'مصرف متادون'!V189</f>
        <v>0</v>
      </c>
      <c r="AC189">
        <f>'مصرف متادون'!W189</f>
        <v>0</v>
      </c>
      <c r="AD189">
        <f>'مصرف متادون'!X189</f>
        <v>0</v>
      </c>
      <c r="AE189">
        <f>'مصرف متادون'!Y189</f>
        <v>0</v>
      </c>
      <c r="AF189">
        <f>'مصرف متادون'!Z189</f>
        <v>0</v>
      </c>
      <c r="AG189">
        <f>'مصرف متادون'!AA189</f>
        <v>0</v>
      </c>
      <c r="AH189">
        <f>'مصرف متادون'!AB189</f>
        <v>0</v>
      </c>
      <c r="AI189">
        <f>'مصرف متادون'!AC189</f>
        <v>0</v>
      </c>
      <c r="AJ189">
        <f>'مصرف متادون'!AD189</f>
        <v>0</v>
      </c>
      <c r="AK189">
        <f>'مصرف متادون'!AE189</f>
        <v>0</v>
      </c>
      <c r="AL189">
        <f>'مصرف متادون'!AF189</f>
        <v>0</v>
      </c>
      <c r="AM189">
        <f>'مصرف متادون'!AG189</f>
        <v>0</v>
      </c>
      <c r="AN189">
        <f>'مصرف متادون'!AH189</f>
        <v>0</v>
      </c>
      <c r="AO189">
        <f>'مصرف متادون'!AI189</f>
        <v>0</v>
      </c>
      <c r="AP189">
        <f>'مصرف متادون'!AJ189</f>
        <v>0</v>
      </c>
      <c r="AQ189">
        <f>'مصرف متادون'!AK189</f>
        <v>0</v>
      </c>
      <c r="AR189">
        <f>'مصرف متادون'!AL189</f>
        <v>0</v>
      </c>
      <c r="AS189">
        <f>'مصرف متادون'!AM189</f>
        <v>0</v>
      </c>
      <c r="AT189">
        <f>'مصرف متادون'!AN189</f>
        <v>0</v>
      </c>
    </row>
    <row r="190" spans="1:46" x14ac:dyDescent="0.25">
      <c r="A190" t="str">
        <f>"m"&amp;'مصرف متادون'!A190</f>
        <v>m0</v>
      </c>
      <c r="B190">
        <f>'مصرف متادون'!B190</f>
        <v>0</v>
      </c>
      <c r="C190">
        <f>'مصرف متادون'!C190</f>
        <v>0</v>
      </c>
      <c r="D190">
        <f>'مصرف متادون'!D190</f>
        <v>0</v>
      </c>
      <c r="E190">
        <f>'مصرف متادون'!E190</f>
        <v>0</v>
      </c>
      <c r="F190">
        <f>'مصرف متادون'!F190</f>
        <v>96</v>
      </c>
      <c r="G190">
        <f>'مصرف متادون'!G190</f>
        <v>0</v>
      </c>
      <c r="H190">
        <f>'بیماران متادون'!B190</f>
        <v>0</v>
      </c>
      <c r="I190">
        <f>'بیماران متادون'!C190</f>
        <v>0</v>
      </c>
      <c r="J190">
        <f>'بیماران متادون'!D190</f>
        <v>0</v>
      </c>
      <c r="K190">
        <f>'بیماران متادون'!F190</f>
        <v>0</v>
      </c>
      <c r="L190">
        <f>'بیماران متادون'!G190</f>
        <v>0</v>
      </c>
      <c r="M190">
        <f>'بیماران متادون'!H190</f>
        <v>0</v>
      </c>
      <c r="N190">
        <f>'بیماران متادون'!I190</f>
        <v>0</v>
      </c>
      <c r="O190">
        <f>'مصرف متادون'!I190</f>
        <v>0</v>
      </c>
      <c r="P190">
        <f>'مصرف متادون'!J190</f>
        <v>0</v>
      </c>
      <c r="Q190">
        <f>'مصرف متادون'!K190</f>
        <v>0</v>
      </c>
      <c r="R190">
        <f>'مصرف متادون'!L190</f>
        <v>0</v>
      </c>
      <c r="S190">
        <f>'مصرف متادون'!M190</f>
        <v>0</v>
      </c>
      <c r="T190">
        <f>'مصرف متادون'!N190</f>
        <v>0</v>
      </c>
      <c r="U190">
        <f>'مصرف متادون'!O190</f>
        <v>0</v>
      </c>
      <c r="V190">
        <f>'مصرف متادون'!P190</f>
        <v>0</v>
      </c>
      <c r="W190">
        <f>'مصرف متادون'!Q190</f>
        <v>0</v>
      </c>
      <c r="X190">
        <f>'مصرف متادون'!R190</f>
        <v>0</v>
      </c>
      <c r="Y190">
        <f>'مصرف متادون'!S190</f>
        <v>0</v>
      </c>
      <c r="Z190">
        <f>'مصرف متادون'!T190</f>
        <v>0</v>
      </c>
      <c r="AA190">
        <f>'مصرف متادون'!U190</f>
        <v>0</v>
      </c>
      <c r="AB190">
        <f>'مصرف متادون'!V190</f>
        <v>0</v>
      </c>
      <c r="AC190">
        <f>'مصرف متادون'!W190</f>
        <v>0</v>
      </c>
      <c r="AD190">
        <f>'مصرف متادون'!X190</f>
        <v>0</v>
      </c>
      <c r="AE190">
        <f>'مصرف متادون'!Y190</f>
        <v>0</v>
      </c>
      <c r="AF190">
        <f>'مصرف متادون'!Z190</f>
        <v>0</v>
      </c>
      <c r="AG190">
        <f>'مصرف متادون'!AA190</f>
        <v>0</v>
      </c>
      <c r="AH190">
        <f>'مصرف متادون'!AB190</f>
        <v>0</v>
      </c>
      <c r="AI190">
        <f>'مصرف متادون'!AC190</f>
        <v>0</v>
      </c>
      <c r="AJ190">
        <f>'مصرف متادون'!AD190</f>
        <v>0</v>
      </c>
      <c r="AK190">
        <f>'مصرف متادون'!AE190</f>
        <v>0</v>
      </c>
      <c r="AL190">
        <f>'مصرف متادون'!AF190</f>
        <v>0</v>
      </c>
      <c r="AM190">
        <f>'مصرف متادون'!AG190</f>
        <v>0</v>
      </c>
      <c r="AN190">
        <f>'مصرف متادون'!AH190</f>
        <v>0</v>
      </c>
      <c r="AO190">
        <f>'مصرف متادون'!AI190</f>
        <v>0</v>
      </c>
      <c r="AP190">
        <f>'مصرف متادون'!AJ190</f>
        <v>0</v>
      </c>
      <c r="AQ190">
        <f>'مصرف متادون'!AK190</f>
        <v>0</v>
      </c>
      <c r="AR190">
        <f>'مصرف متادون'!AL190</f>
        <v>0</v>
      </c>
      <c r="AS190">
        <f>'مصرف متادون'!AM190</f>
        <v>0</v>
      </c>
      <c r="AT190">
        <f>'مصرف متادون'!AN190</f>
        <v>0</v>
      </c>
    </row>
    <row r="191" spans="1:46" x14ac:dyDescent="0.25">
      <c r="A191" t="str">
        <f>"m"&amp;'مصرف متادون'!A191</f>
        <v>m0</v>
      </c>
      <c r="B191">
        <f>'مصرف متادون'!B191</f>
        <v>0</v>
      </c>
      <c r="C191">
        <f>'مصرف متادون'!C191</f>
        <v>0</v>
      </c>
      <c r="D191">
        <f>'مصرف متادون'!D191</f>
        <v>0</v>
      </c>
      <c r="E191">
        <f>'مصرف متادون'!E191</f>
        <v>0</v>
      </c>
      <c r="F191">
        <f>'مصرف متادون'!F191</f>
        <v>96</v>
      </c>
      <c r="G191">
        <f>'مصرف متادون'!G191</f>
        <v>0</v>
      </c>
      <c r="H191">
        <f>'بیماران متادون'!B191</f>
        <v>0</v>
      </c>
      <c r="I191">
        <f>'بیماران متادون'!C191</f>
        <v>0</v>
      </c>
      <c r="J191">
        <f>'بیماران متادون'!D191</f>
        <v>0</v>
      </c>
      <c r="K191">
        <f>'بیماران متادون'!F191</f>
        <v>0</v>
      </c>
      <c r="L191">
        <f>'بیماران متادون'!G191</f>
        <v>0</v>
      </c>
      <c r="M191">
        <f>'بیماران متادون'!H191</f>
        <v>0</v>
      </c>
      <c r="N191">
        <f>'بیماران متادون'!I191</f>
        <v>0</v>
      </c>
      <c r="O191">
        <f>'مصرف متادون'!I191</f>
        <v>0</v>
      </c>
      <c r="P191">
        <f>'مصرف متادون'!J191</f>
        <v>0</v>
      </c>
      <c r="Q191">
        <f>'مصرف متادون'!K191</f>
        <v>0</v>
      </c>
      <c r="R191">
        <f>'مصرف متادون'!L191</f>
        <v>0</v>
      </c>
      <c r="S191">
        <f>'مصرف متادون'!M191</f>
        <v>0</v>
      </c>
      <c r="T191">
        <f>'مصرف متادون'!N191</f>
        <v>0</v>
      </c>
      <c r="U191">
        <f>'مصرف متادون'!O191</f>
        <v>0</v>
      </c>
      <c r="V191">
        <f>'مصرف متادون'!P191</f>
        <v>0</v>
      </c>
      <c r="W191">
        <f>'مصرف متادون'!Q191</f>
        <v>0</v>
      </c>
      <c r="X191">
        <f>'مصرف متادون'!R191</f>
        <v>0</v>
      </c>
      <c r="Y191">
        <f>'مصرف متادون'!S191</f>
        <v>0</v>
      </c>
      <c r="Z191">
        <f>'مصرف متادون'!T191</f>
        <v>0</v>
      </c>
      <c r="AA191">
        <f>'مصرف متادون'!U191</f>
        <v>0</v>
      </c>
      <c r="AB191">
        <f>'مصرف متادون'!V191</f>
        <v>0</v>
      </c>
      <c r="AC191">
        <f>'مصرف متادون'!W191</f>
        <v>0</v>
      </c>
      <c r="AD191">
        <f>'مصرف متادون'!X191</f>
        <v>0</v>
      </c>
      <c r="AE191">
        <f>'مصرف متادون'!Y191</f>
        <v>0</v>
      </c>
      <c r="AF191">
        <f>'مصرف متادون'!Z191</f>
        <v>0</v>
      </c>
      <c r="AG191">
        <f>'مصرف متادون'!AA191</f>
        <v>0</v>
      </c>
      <c r="AH191">
        <f>'مصرف متادون'!AB191</f>
        <v>0</v>
      </c>
      <c r="AI191">
        <f>'مصرف متادون'!AC191</f>
        <v>0</v>
      </c>
      <c r="AJ191">
        <f>'مصرف متادون'!AD191</f>
        <v>0</v>
      </c>
      <c r="AK191">
        <f>'مصرف متادون'!AE191</f>
        <v>0</v>
      </c>
      <c r="AL191">
        <f>'مصرف متادون'!AF191</f>
        <v>0</v>
      </c>
      <c r="AM191">
        <f>'مصرف متادون'!AG191</f>
        <v>0</v>
      </c>
      <c r="AN191">
        <f>'مصرف متادون'!AH191</f>
        <v>0</v>
      </c>
      <c r="AO191">
        <f>'مصرف متادون'!AI191</f>
        <v>0</v>
      </c>
      <c r="AP191">
        <f>'مصرف متادون'!AJ191</f>
        <v>0</v>
      </c>
      <c r="AQ191">
        <f>'مصرف متادون'!AK191</f>
        <v>0</v>
      </c>
      <c r="AR191">
        <f>'مصرف متادون'!AL191</f>
        <v>0</v>
      </c>
      <c r="AS191">
        <f>'مصرف متادون'!AM191</f>
        <v>0</v>
      </c>
      <c r="AT191">
        <f>'مصرف متادون'!AN191</f>
        <v>0</v>
      </c>
    </row>
    <row r="192" spans="1:46" x14ac:dyDescent="0.25">
      <c r="A192" t="str">
        <f>"m"&amp;'مصرف متادون'!A192</f>
        <v>m0</v>
      </c>
      <c r="B192">
        <f>'مصرف متادون'!B192</f>
        <v>0</v>
      </c>
      <c r="C192">
        <f>'مصرف متادون'!C192</f>
        <v>0</v>
      </c>
      <c r="D192">
        <f>'مصرف متادون'!D192</f>
        <v>0</v>
      </c>
      <c r="E192">
        <f>'مصرف متادون'!E192</f>
        <v>0</v>
      </c>
      <c r="F192">
        <f>'مصرف متادون'!F192</f>
        <v>96</v>
      </c>
      <c r="G192">
        <f>'مصرف متادون'!G192</f>
        <v>0</v>
      </c>
      <c r="H192">
        <f>'بیماران متادون'!B192</f>
        <v>0</v>
      </c>
      <c r="I192">
        <f>'بیماران متادون'!C192</f>
        <v>0</v>
      </c>
      <c r="J192">
        <f>'بیماران متادون'!D192</f>
        <v>0</v>
      </c>
      <c r="K192">
        <f>'بیماران متادون'!F192</f>
        <v>0</v>
      </c>
      <c r="L192">
        <f>'بیماران متادون'!G192</f>
        <v>0</v>
      </c>
      <c r="M192">
        <f>'بیماران متادون'!H192</f>
        <v>0</v>
      </c>
      <c r="N192">
        <f>'بیماران متادون'!I192</f>
        <v>0</v>
      </c>
      <c r="O192">
        <f>'مصرف متادون'!I192</f>
        <v>0</v>
      </c>
      <c r="P192">
        <f>'مصرف متادون'!J192</f>
        <v>0</v>
      </c>
      <c r="Q192">
        <f>'مصرف متادون'!K192</f>
        <v>0</v>
      </c>
      <c r="R192">
        <f>'مصرف متادون'!L192</f>
        <v>0</v>
      </c>
      <c r="S192">
        <f>'مصرف متادون'!M192</f>
        <v>0</v>
      </c>
      <c r="T192">
        <f>'مصرف متادون'!N192</f>
        <v>0</v>
      </c>
      <c r="U192">
        <f>'مصرف متادون'!O192</f>
        <v>0</v>
      </c>
      <c r="V192">
        <f>'مصرف متادون'!P192</f>
        <v>0</v>
      </c>
      <c r="W192">
        <f>'مصرف متادون'!Q192</f>
        <v>0</v>
      </c>
      <c r="X192">
        <f>'مصرف متادون'!R192</f>
        <v>0</v>
      </c>
      <c r="Y192">
        <f>'مصرف متادون'!S192</f>
        <v>0</v>
      </c>
      <c r="Z192">
        <f>'مصرف متادون'!T192</f>
        <v>0</v>
      </c>
      <c r="AA192">
        <f>'مصرف متادون'!U192</f>
        <v>0</v>
      </c>
      <c r="AB192">
        <f>'مصرف متادون'!V192</f>
        <v>0</v>
      </c>
      <c r="AC192">
        <f>'مصرف متادون'!W192</f>
        <v>0</v>
      </c>
      <c r="AD192">
        <f>'مصرف متادون'!X192</f>
        <v>0</v>
      </c>
      <c r="AE192">
        <f>'مصرف متادون'!Y192</f>
        <v>0</v>
      </c>
      <c r="AF192">
        <f>'مصرف متادون'!Z192</f>
        <v>0</v>
      </c>
      <c r="AG192">
        <f>'مصرف متادون'!AA192</f>
        <v>0</v>
      </c>
      <c r="AH192">
        <f>'مصرف متادون'!AB192</f>
        <v>0</v>
      </c>
      <c r="AI192">
        <f>'مصرف متادون'!AC192</f>
        <v>0</v>
      </c>
      <c r="AJ192">
        <f>'مصرف متادون'!AD192</f>
        <v>0</v>
      </c>
      <c r="AK192">
        <f>'مصرف متادون'!AE192</f>
        <v>0</v>
      </c>
      <c r="AL192">
        <f>'مصرف متادون'!AF192</f>
        <v>0</v>
      </c>
      <c r="AM192">
        <f>'مصرف متادون'!AG192</f>
        <v>0</v>
      </c>
      <c r="AN192">
        <f>'مصرف متادون'!AH192</f>
        <v>0</v>
      </c>
      <c r="AO192">
        <f>'مصرف متادون'!AI192</f>
        <v>0</v>
      </c>
      <c r="AP192">
        <f>'مصرف متادون'!AJ192</f>
        <v>0</v>
      </c>
      <c r="AQ192">
        <f>'مصرف متادون'!AK192</f>
        <v>0</v>
      </c>
      <c r="AR192">
        <f>'مصرف متادون'!AL192</f>
        <v>0</v>
      </c>
      <c r="AS192">
        <f>'مصرف متادون'!AM192</f>
        <v>0</v>
      </c>
      <c r="AT192">
        <f>'مصرف متادون'!AN192</f>
        <v>0</v>
      </c>
    </row>
    <row r="193" spans="1:46" x14ac:dyDescent="0.25">
      <c r="A193" t="str">
        <f>"m"&amp;'مصرف متادون'!A193</f>
        <v>m0</v>
      </c>
      <c r="B193">
        <f>'مصرف متادون'!B193</f>
        <v>0</v>
      </c>
      <c r="C193">
        <f>'مصرف متادون'!C193</f>
        <v>0</v>
      </c>
      <c r="D193">
        <f>'مصرف متادون'!D193</f>
        <v>0</v>
      </c>
      <c r="E193">
        <f>'مصرف متادون'!E193</f>
        <v>0</v>
      </c>
      <c r="F193">
        <f>'مصرف متادون'!F193</f>
        <v>96</v>
      </c>
      <c r="G193">
        <f>'مصرف متادون'!G193</f>
        <v>0</v>
      </c>
      <c r="H193">
        <f>'بیماران متادون'!B193</f>
        <v>0</v>
      </c>
      <c r="I193">
        <f>'بیماران متادون'!C193</f>
        <v>0</v>
      </c>
      <c r="J193">
        <f>'بیماران متادون'!D193</f>
        <v>0</v>
      </c>
      <c r="K193">
        <f>'بیماران متادون'!F193</f>
        <v>0</v>
      </c>
      <c r="L193">
        <f>'بیماران متادون'!G193</f>
        <v>0</v>
      </c>
      <c r="M193">
        <f>'بیماران متادون'!H193</f>
        <v>0</v>
      </c>
      <c r="N193">
        <f>'بیماران متادون'!I193</f>
        <v>0</v>
      </c>
      <c r="O193">
        <f>'مصرف متادون'!I193</f>
        <v>0</v>
      </c>
      <c r="P193">
        <f>'مصرف متادون'!J193</f>
        <v>0</v>
      </c>
      <c r="Q193">
        <f>'مصرف متادون'!K193</f>
        <v>0</v>
      </c>
      <c r="R193">
        <f>'مصرف متادون'!L193</f>
        <v>0</v>
      </c>
      <c r="S193">
        <f>'مصرف متادون'!M193</f>
        <v>0</v>
      </c>
      <c r="T193">
        <f>'مصرف متادون'!N193</f>
        <v>0</v>
      </c>
      <c r="U193">
        <f>'مصرف متادون'!O193</f>
        <v>0</v>
      </c>
      <c r="V193">
        <f>'مصرف متادون'!P193</f>
        <v>0</v>
      </c>
      <c r="W193">
        <f>'مصرف متادون'!Q193</f>
        <v>0</v>
      </c>
      <c r="X193">
        <f>'مصرف متادون'!R193</f>
        <v>0</v>
      </c>
      <c r="Y193">
        <f>'مصرف متادون'!S193</f>
        <v>0</v>
      </c>
      <c r="Z193">
        <f>'مصرف متادون'!T193</f>
        <v>0</v>
      </c>
      <c r="AA193">
        <f>'مصرف متادون'!U193</f>
        <v>0</v>
      </c>
      <c r="AB193">
        <f>'مصرف متادون'!V193</f>
        <v>0</v>
      </c>
      <c r="AC193">
        <f>'مصرف متادون'!W193</f>
        <v>0</v>
      </c>
      <c r="AD193">
        <f>'مصرف متادون'!X193</f>
        <v>0</v>
      </c>
      <c r="AE193">
        <f>'مصرف متادون'!Y193</f>
        <v>0</v>
      </c>
      <c r="AF193">
        <f>'مصرف متادون'!Z193</f>
        <v>0</v>
      </c>
      <c r="AG193">
        <f>'مصرف متادون'!AA193</f>
        <v>0</v>
      </c>
      <c r="AH193">
        <f>'مصرف متادون'!AB193</f>
        <v>0</v>
      </c>
      <c r="AI193">
        <f>'مصرف متادون'!AC193</f>
        <v>0</v>
      </c>
      <c r="AJ193">
        <f>'مصرف متادون'!AD193</f>
        <v>0</v>
      </c>
      <c r="AK193">
        <f>'مصرف متادون'!AE193</f>
        <v>0</v>
      </c>
      <c r="AL193">
        <f>'مصرف متادون'!AF193</f>
        <v>0</v>
      </c>
      <c r="AM193">
        <f>'مصرف متادون'!AG193</f>
        <v>0</v>
      </c>
      <c r="AN193">
        <f>'مصرف متادون'!AH193</f>
        <v>0</v>
      </c>
      <c r="AO193">
        <f>'مصرف متادون'!AI193</f>
        <v>0</v>
      </c>
      <c r="AP193">
        <f>'مصرف متادون'!AJ193</f>
        <v>0</v>
      </c>
      <c r="AQ193">
        <f>'مصرف متادون'!AK193</f>
        <v>0</v>
      </c>
      <c r="AR193">
        <f>'مصرف متادون'!AL193</f>
        <v>0</v>
      </c>
      <c r="AS193">
        <f>'مصرف متادون'!AM193</f>
        <v>0</v>
      </c>
      <c r="AT193">
        <f>'مصرف متادون'!AN193</f>
        <v>0</v>
      </c>
    </row>
    <row r="194" spans="1:46" x14ac:dyDescent="0.25">
      <c r="A194" t="str">
        <f>"m"&amp;'مصرف متادون'!A194</f>
        <v>m0</v>
      </c>
      <c r="B194">
        <f>'مصرف متادون'!B194</f>
        <v>0</v>
      </c>
      <c r="C194">
        <f>'مصرف متادون'!C194</f>
        <v>0</v>
      </c>
      <c r="D194">
        <f>'مصرف متادون'!D194</f>
        <v>0</v>
      </c>
      <c r="E194">
        <f>'مصرف متادون'!E194</f>
        <v>0</v>
      </c>
      <c r="F194">
        <f>'مصرف متادون'!F194</f>
        <v>96</v>
      </c>
      <c r="G194">
        <f>'مصرف متادون'!G194</f>
        <v>0</v>
      </c>
      <c r="H194">
        <f>'بیماران متادون'!B194</f>
        <v>0</v>
      </c>
      <c r="I194">
        <f>'بیماران متادون'!C194</f>
        <v>0</v>
      </c>
      <c r="J194">
        <f>'بیماران متادون'!D194</f>
        <v>0</v>
      </c>
      <c r="K194">
        <f>'بیماران متادون'!F194</f>
        <v>0</v>
      </c>
      <c r="L194">
        <f>'بیماران متادون'!G194</f>
        <v>0</v>
      </c>
      <c r="M194">
        <f>'بیماران متادون'!H194</f>
        <v>0</v>
      </c>
      <c r="N194">
        <f>'بیماران متادون'!I194</f>
        <v>0</v>
      </c>
      <c r="O194">
        <f>'مصرف متادون'!I194</f>
        <v>0</v>
      </c>
      <c r="P194">
        <f>'مصرف متادون'!J194</f>
        <v>0</v>
      </c>
      <c r="Q194">
        <f>'مصرف متادون'!K194</f>
        <v>0</v>
      </c>
      <c r="R194">
        <f>'مصرف متادون'!L194</f>
        <v>0</v>
      </c>
      <c r="S194">
        <f>'مصرف متادون'!M194</f>
        <v>0</v>
      </c>
      <c r="T194">
        <f>'مصرف متادون'!N194</f>
        <v>0</v>
      </c>
      <c r="U194">
        <f>'مصرف متادون'!O194</f>
        <v>0</v>
      </c>
      <c r="V194">
        <f>'مصرف متادون'!P194</f>
        <v>0</v>
      </c>
      <c r="W194">
        <f>'مصرف متادون'!Q194</f>
        <v>0</v>
      </c>
      <c r="X194">
        <f>'مصرف متادون'!R194</f>
        <v>0</v>
      </c>
      <c r="Y194">
        <f>'مصرف متادون'!S194</f>
        <v>0</v>
      </c>
      <c r="Z194">
        <f>'مصرف متادون'!T194</f>
        <v>0</v>
      </c>
      <c r="AA194">
        <f>'مصرف متادون'!U194</f>
        <v>0</v>
      </c>
      <c r="AB194">
        <f>'مصرف متادون'!V194</f>
        <v>0</v>
      </c>
      <c r="AC194">
        <f>'مصرف متادون'!W194</f>
        <v>0</v>
      </c>
      <c r="AD194">
        <f>'مصرف متادون'!X194</f>
        <v>0</v>
      </c>
      <c r="AE194">
        <f>'مصرف متادون'!Y194</f>
        <v>0</v>
      </c>
      <c r="AF194">
        <f>'مصرف متادون'!Z194</f>
        <v>0</v>
      </c>
      <c r="AG194">
        <f>'مصرف متادون'!AA194</f>
        <v>0</v>
      </c>
      <c r="AH194">
        <f>'مصرف متادون'!AB194</f>
        <v>0</v>
      </c>
      <c r="AI194">
        <f>'مصرف متادون'!AC194</f>
        <v>0</v>
      </c>
      <c r="AJ194">
        <f>'مصرف متادون'!AD194</f>
        <v>0</v>
      </c>
      <c r="AK194">
        <f>'مصرف متادون'!AE194</f>
        <v>0</v>
      </c>
      <c r="AL194">
        <f>'مصرف متادون'!AF194</f>
        <v>0</v>
      </c>
      <c r="AM194">
        <f>'مصرف متادون'!AG194</f>
        <v>0</v>
      </c>
      <c r="AN194">
        <f>'مصرف متادون'!AH194</f>
        <v>0</v>
      </c>
      <c r="AO194">
        <f>'مصرف متادون'!AI194</f>
        <v>0</v>
      </c>
      <c r="AP194">
        <f>'مصرف متادون'!AJ194</f>
        <v>0</v>
      </c>
      <c r="AQ194">
        <f>'مصرف متادون'!AK194</f>
        <v>0</v>
      </c>
      <c r="AR194">
        <f>'مصرف متادون'!AL194</f>
        <v>0</v>
      </c>
      <c r="AS194">
        <f>'مصرف متادون'!AM194</f>
        <v>0</v>
      </c>
      <c r="AT194">
        <f>'مصرف متادون'!AN194</f>
        <v>0</v>
      </c>
    </row>
    <row r="195" spans="1:46" x14ac:dyDescent="0.25">
      <c r="A195" t="str">
        <f>"m"&amp;'مصرف متادون'!A195</f>
        <v>m0</v>
      </c>
      <c r="B195">
        <f>'مصرف متادون'!B195</f>
        <v>0</v>
      </c>
      <c r="C195">
        <f>'مصرف متادون'!C195</f>
        <v>0</v>
      </c>
      <c r="D195">
        <f>'مصرف متادون'!D195</f>
        <v>0</v>
      </c>
      <c r="E195">
        <f>'مصرف متادون'!E195</f>
        <v>0</v>
      </c>
      <c r="F195">
        <f>'مصرف متادون'!F195</f>
        <v>96</v>
      </c>
      <c r="G195">
        <f>'مصرف متادون'!G195</f>
        <v>0</v>
      </c>
      <c r="H195">
        <f>'بیماران متادون'!B195</f>
        <v>0</v>
      </c>
      <c r="I195">
        <f>'بیماران متادون'!C195</f>
        <v>0</v>
      </c>
      <c r="J195">
        <f>'بیماران متادون'!D195</f>
        <v>0</v>
      </c>
      <c r="K195">
        <f>'بیماران متادون'!F195</f>
        <v>0</v>
      </c>
      <c r="L195">
        <f>'بیماران متادون'!G195</f>
        <v>0</v>
      </c>
      <c r="M195">
        <f>'بیماران متادون'!H195</f>
        <v>0</v>
      </c>
      <c r="N195">
        <f>'بیماران متادون'!I195</f>
        <v>0</v>
      </c>
      <c r="O195">
        <f>'مصرف متادون'!I195</f>
        <v>0</v>
      </c>
      <c r="P195">
        <f>'مصرف متادون'!J195</f>
        <v>0</v>
      </c>
      <c r="Q195">
        <f>'مصرف متادون'!K195</f>
        <v>0</v>
      </c>
      <c r="R195">
        <f>'مصرف متادون'!L195</f>
        <v>0</v>
      </c>
      <c r="S195">
        <f>'مصرف متادون'!M195</f>
        <v>0</v>
      </c>
      <c r="T195">
        <f>'مصرف متادون'!N195</f>
        <v>0</v>
      </c>
      <c r="U195">
        <f>'مصرف متادون'!O195</f>
        <v>0</v>
      </c>
      <c r="V195">
        <f>'مصرف متادون'!P195</f>
        <v>0</v>
      </c>
      <c r="W195">
        <f>'مصرف متادون'!Q195</f>
        <v>0</v>
      </c>
      <c r="X195">
        <f>'مصرف متادون'!R195</f>
        <v>0</v>
      </c>
      <c r="Y195">
        <f>'مصرف متادون'!S195</f>
        <v>0</v>
      </c>
      <c r="Z195">
        <f>'مصرف متادون'!T195</f>
        <v>0</v>
      </c>
      <c r="AA195">
        <f>'مصرف متادون'!U195</f>
        <v>0</v>
      </c>
      <c r="AB195">
        <f>'مصرف متادون'!V195</f>
        <v>0</v>
      </c>
      <c r="AC195">
        <f>'مصرف متادون'!W195</f>
        <v>0</v>
      </c>
      <c r="AD195">
        <f>'مصرف متادون'!X195</f>
        <v>0</v>
      </c>
      <c r="AE195">
        <f>'مصرف متادون'!Y195</f>
        <v>0</v>
      </c>
      <c r="AF195">
        <f>'مصرف متادون'!Z195</f>
        <v>0</v>
      </c>
      <c r="AG195">
        <f>'مصرف متادون'!AA195</f>
        <v>0</v>
      </c>
      <c r="AH195">
        <f>'مصرف متادون'!AB195</f>
        <v>0</v>
      </c>
      <c r="AI195">
        <f>'مصرف متادون'!AC195</f>
        <v>0</v>
      </c>
      <c r="AJ195">
        <f>'مصرف متادون'!AD195</f>
        <v>0</v>
      </c>
      <c r="AK195">
        <f>'مصرف متادون'!AE195</f>
        <v>0</v>
      </c>
      <c r="AL195">
        <f>'مصرف متادون'!AF195</f>
        <v>0</v>
      </c>
      <c r="AM195">
        <f>'مصرف متادون'!AG195</f>
        <v>0</v>
      </c>
      <c r="AN195">
        <f>'مصرف متادون'!AH195</f>
        <v>0</v>
      </c>
      <c r="AO195">
        <f>'مصرف متادون'!AI195</f>
        <v>0</v>
      </c>
      <c r="AP195">
        <f>'مصرف متادون'!AJ195</f>
        <v>0</v>
      </c>
      <c r="AQ195">
        <f>'مصرف متادون'!AK195</f>
        <v>0</v>
      </c>
      <c r="AR195">
        <f>'مصرف متادون'!AL195</f>
        <v>0</v>
      </c>
      <c r="AS195">
        <f>'مصرف متادون'!AM195</f>
        <v>0</v>
      </c>
      <c r="AT195">
        <f>'مصرف متادون'!AN195</f>
        <v>0</v>
      </c>
    </row>
    <row r="196" spans="1:46" x14ac:dyDescent="0.25">
      <c r="A196" t="str">
        <f>"m"&amp;'مصرف متادون'!A196</f>
        <v>m0</v>
      </c>
      <c r="B196">
        <f>'مصرف متادون'!B196</f>
        <v>0</v>
      </c>
      <c r="C196">
        <f>'مصرف متادون'!C196</f>
        <v>0</v>
      </c>
      <c r="D196">
        <f>'مصرف متادون'!D196</f>
        <v>0</v>
      </c>
      <c r="E196">
        <f>'مصرف متادون'!E196</f>
        <v>0</v>
      </c>
      <c r="F196">
        <f>'مصرف متادون'!F196</f>
        <v>96</v>
      </c>
      <c r="G196">
        <f>'مصرف متادون'!G196</f>
        <v>0</v>
      </c>
      <c r="H196">
        <f>'بیماران متادون'!B196</f>
        <v>0</v>
      </c>
      <c r="I196">
        <f>'بیماران متادون'!C196</f>
        <v>0</v>
      </c>
      <c r="J196">
        <f>'بیماران متادون'!D196</f>
        <v>0</v>
      </c>
      <c r="K196">
        <f>'بیماران متادون'!F196</f>
        <v>0</v>
      </c>
      <c r="L196">
        <f>'بیماران متادون'!G196</f>
        <v>0</v>
      </c>
      <c r="M196">
        <f>'بیماران متادون'!H196</f>
        <v>0</v>
      </c>
      <c r="N196">
        <f>'بیماران متادون'!I196</f>
        <v>0</v>
      </c>
      <c r="O196">
        <f>'مصرف متادون'!I196</f>
        <v>0</v>
      </c>
      <c r="P196">
        <f>'مصرف متادون'!J196</f>
        <v>0</v>
      </c>
      <c r="Q196">
        <f>'مصرف متادون'!K196</f>
        <v>0</v>
      </c>
      <c r="R196">
        <f>'مصرف متادون'!L196</f>
        <v>0</v>
      </c>
      <c r="S196">
        <f>'مصرف متادون'!M196</f>
        <v>0</v>
      </c>
      <c r="T196">
        <f>'مصرف متادون'!N196</f>
        <v>0</v>
      </c>
      <c r="U196">
        <f>'مصرف متادون'!O196</f>
        <v>0</v>
      </c>
      <c r="V196">
        <f>'مصرف متادون'!P196</f>
        <v>0</v>
      </c>
      <c r="W196">
        <f>'مصرف متادون'!Q196</f>
        <v>0</v>
      </c>
      <c r="X196">
        <f>'مصرف متادون'!R196</f>
        <v>0</v>
      </c>
      <c r="Y196">
        <f>'مصرف متادون'!S196</f>
        <v>0</v>
      </c>
      <c r="Z196">
        <f>'مصرف متادون'!T196</f>
        <v>0</v>
      </c>
      <c r="AA196">
        <f>'مصرف متادون'!U196</f>
        <v>0</v>
      </c>
      <c r="AB196">
        <f>'مصرف متادون'!V196</f>
        <v>0</v>
      </c>
      <c r="AC196">
        <f>'مصرف متادون'!W196</f>
        <v>0</v>
      </c>
      <c r="AD196">
        <f>'مصرف متادون'!X196</f>
        <v>0</v>
      </c>
      <c r="AE196">
        <f>'مصرف متادون'!Y196</f>
        <v>0</v>
      </c>
      <c r="AF196">
        <f>'مصرف متادون'!Z196</f>
        <v>0</v>
      </c>
      <c r="AG196">
        <f>'مصرف متادون'!AA196</f>
        <v>0</v>
      </c>
      <c r="AH196">
        <f>'مصرف متادون'!AB196</f>
        <v>0</v>
      </c>
      <c r="AI196">
        <f>'مصرف متادون'!AC196</f>
        <v>0</v>
      </c>
      <c r="AJ196">
        <f>'مصرف متادون'!AD196</f>
        <v>0</v>
      </c>
      <c r="AK196">
        <f>'مصرف متادون'!AE196</f>
        <v>0</v>
      </c>
      <c r="AL196">
        <f>'مصرف متادون'!AF196</f>
        <v>0</v>
      </c>
      <c r="AM196">
        <f>'مصرف متادون'!AG196</f>
        <v>0</v>
      </c>
      <c r="AN196">
        <f>'مصرف متادون'!AH196</f>
        <v>0</v>
      </c>
      <c r="AO196">
        <f>'مصرف متادون'!AI196</f>
        <v>0</v>
      </c>
      <c r="AP196">
        <f>'مصرف متادون'!AJ196</f>
        <v>0</v>
      </c>
      <c r="AQ196">
        <f>'مصرف متادون'!AK196</f>
        <v>0</v>
      </c>
      <c r="AR196">
        <f>'مصرف متادون'!AL196</f>
        <v>0</v>
      </c>
      <c r="AS196">
        <f>'مصرف متادون'!AM196</f>
        <v>0</v>
      </c>
      <c r="AT196">
        <f>'مصرف متادون'!AN196</f>
        <v>0</v>
      </c>
    </row>
    <row r="197" spans="1:46" x14ac:dyDescent="0.25">
      <c r="A197" t="str">
        <f>"m"&amp;'مصرف متادون'!A197</f>
        <v>m0</v>
      </c>
      <c r="B197">
        <f>'مصرف متادون'!B197</f>
        <v>0</v>
      </c>
      <c r="C197">
        <f>'مصرف متادون'!C197</f>
        <v>0</v>
      </c>
      <c r="D197">
        <f>'مصرف متادون'!D197</f>
        <v>0</v>
      </c>
      <c r="E197">
        <f>'مصرف متادون'!E197</f>
        <v>0</v>
      </c>
      <c r="F197">
        <f>'مصرف متادون'!F197</f>
        <v>96</v>
      </c>
      <c r="G197">
        <f>'مصرف متادون'!G197</f>
        <v>0</v>
      </c>
      <c r="H197">
        <f>'بیماران متادون'!B197</f>
        <v>0</v>
      </c>
      <c r="I197">
        <f>'بیماران متادون'!C197</f>
        <v>0</v>
      </c>
      <c r="J197">
        <f>'بیماران متادون'!D197</f>
        <v>0</v>
      </c>
      <c r="K197">
        <f>'بیماران متادون'!F197</f>
        <v>0</v>
      </c>
      <c r="L197">
        <f>'بیماران متادون'!G197</f>
        <v>0</v>
      </c>
      <c r="M197">
        <f>'بیماران متادون'!H197</f>
        <v>0</v>
      </c>
      <c r="N197">
        <f>'بیماران متادون'!I197</f>
        <v>0</v>
      </c>
      <c r="O197">
        <f>'مصرف متادون'!I197</f>
        <v>0</v>
      </c>
      <c r="P197">
        <f>'مصرف متادون'!J197</f>
        <v>0</v>
      </c>
      <c r="Q197">
        <f>'مصرف متادون'!K197</f>
        <v>0</v>
      </c>
      <c r="R197">
        <f>'مصرف متادون'!L197</f>
        <v>0</v>
      </c>
      <c r="S197">
        <f>'مصرف متادون'!M197</f>
        <v>0</v>
      </c>
      <c r="T197">
        <f>'مصرف متادون'!N197</f>
        <v>0</v>
      </c>
      <c r="U197">
        <f>'مصرف متادون'!O197</f>
        <v>0</v>
      </c>
      <c r="V197">
        <f>'مصرف متادون'!P197</f>
        <v>0</v>
      </c>
      <c r="W197">
        <f>'مصرف متادون'!Q197</f>
        <v>0</v>
      </c>
      <c r="X197">
        <f>'مصرف متادون'!R197</f>
        <v>0</v>
      </c>
      <c r="Y197">
        <f>'مصرف متادون'!S197</f>
        <v>0</v>
      </c>
      <c r="Z197">
        <f>'مصرف متادون'!T197</f>
        <v>0</v>
      </c>
      <c r="AA197">
        <f>'مصرف متادون'!U197</f>
        <v>0</v>
      </c>
      <c r="AB197">
        <f>'مصرف متادون'!V197</f>
        <v>0</v>
      </c>
      <c r="AC197">
        <f>'مصرف متادون'!W197</f>
        <v>0</v>
      </c>
      <c r="AD197">
        <f>'مصرف متادون'!X197</f>
        <v>0</v>
      </c>
      <c r="AE197">
        <f>'مصرف متادون'!Y197</f>
        <v>0</v>
      </c>
      <c r="AF197">
        <f>'مصرف متادون'!Z197</f>
        <v>0</v>
      </c>
      <c r="AG197">
        <f>'مصرف متادون'!AA197</f>
        <v>0</v>
      </c>
      <c r="AH197">
        <f>'مصرف متادون'!AB197</f>
        <v>0</v>
      </c>
      <c r="AI197">
        <f>'مصرف متادون'!AC197</f>
        <v>0</v>
      </c>
      <c r="AJ197">
        <f>'مصرف متادون'!AD197</f>
        <v>0</v>
      </c>
      <c r="AK197">
        <f>'مصرف متادون'!AE197</f>
        <v>0</v>
      </c>
      <c r="AL197">
        <f>'مصرف متادون'!AF197</f>
        <v>0</v>
      </c>
      <c r="AM197">
        <f>'مصرف متادون'!AG197</f>
        <v>0</v>
      </c>
      <c r="AN197">
        <f>'مصرف متادون'!AH197</f>
        <v>0</v>
      </c>
      <c r="AO197">
        <f>'مصرف متادون'!AI197</f>
        <v>0</v>
      </c>
      <c r="AP197">
        <f>'مصرف متادون'!AJ197</f>
        <v>0</v>
      </c>
      <c r="AQ197">
        <f>'مصرف متادون'!AK197</f>
        <v>0</v>
      </c>
      <c r="AR197">
        <f>'مصرف متادون'!AL197</f>
        <v>0</v>
      </c>
      <c r="AS197">
        <f>'مصرف متادون'!AM197</f>
        <v>0</v>
      </c>
      <c r="AT197">
        <f>'مصرف متادون'!AN197</f>
        <v>0</v>
      </c>
    </row>
    <row r="198" spans="1:46" x14ac:dyDescent="0.25">
      <c r="A198" t="str">
        <f>"m"&amp;'مصرف متادون'!A198</f>
        <v>m0</v>
      </c>
      <c r="B198">
        <f>'مصرف متادون'!B198</f>
        <v>0</v>
      </c>
      <c r="C198">
        <f>'مصرف متادون'!C198</f>
        <v>0</v>
      </c>
      <c r="D198">
        <f>'مصرف متادون'!D198</f>
        <v>0</v>
      </c>
      <c r="E198">
        <f>'مصرف متادون'!E198</f>
        <v>0</v>
      </c>
      <c r="F198">
        <f>'مصرف متادون'!F198</f>
        <v>96</v>
      </c>
      <c r="G198">
        <f>'مصرف متادون'!G198</f>
        <v>0</v>
      </c>
      <c r="H198">
        <f>'بیماران متادون'!B198</f>
        <v>0</v>
      </c>
      <c r="I198">
        <f>'بیماران متادون'!C198</f>
        <v>0</v>
      </c>
      <c r="J198">
        <f>'بیماران متادون'!D198</f>
        <v>0</v>
      </c>
      <c r="K198">
        <f>'بیماران متادون'!F198</f>
        <v>0</v>
      </c>
      <c r="L198">
        <f>'بیماران متادون'!G198</f>
        <v>0</v>
      </c>
      <c r="M198">
        <f>'بیماران متادون'!H198</f>
        <v>0</v>
      </c>
      <c r="N198">
        <f>'بیماران متادون'!I198</f>
        <v>0</v>
      </c>
      <c r="O198">
        <f>'مصرف متادون'!I198</f>
        <v>0</v>
      </c>
      <c r="P198">
        <f>'مصرف متادون'!J198</f>
        <v>0</v>
      </c>
      <c r="Q198">
        <f>'مصرف متادون'!K198</f>
        <v>0</v>
      </c>
      <c r="R198">
        <f>'مصرف متادون'!L198</f>
        <v>0</v>
      </c>
      <c r="S198">
        <f>'مصرف متادون'!M198</f>
        <v>0</v>
      </c>
      <c r="T198">
        <f>'مصرف متادون'!N198</f>
        <v>0</v>
      </c>
      <c r="U198">
        <f>'مصرف متادون'!O198</f>
        <v>0</v>
      </c>
      <c r="V198">
        <f>'مصرف متادون'!P198</f>
        <v>0</v>
      </c>
      <c r="W198">
        <f>'مصرف متادون'!Q198</f>
        <v>0</v>
      </c>
      <c r="X198">
        <f>'مصرف متادون'!R198</f>
        <v>0</v>
      </c>
      <c r="Y198">
        <f>'مصرف متادون'!S198</f>
        <v>0</v>
      </c>
      <c r="Z198">
        <f>'مصرف متادون'!T198</f>
        <v>0</v>
      </c>
      <c r="AA198">
        <f>'مصرف متادون'!U198</f>
        <v>0</v>
      </c>
      <c r="AB198">
        <f>'مصرف متادون'!V198</f>
        <v>0</v>
      </c>
      <c r="AC198">
        <f>'مصرف متادون'!W198</f>
        <v>0</v>
      </c>
      <c r="AD198">
        <f>'مصرف متادون'!X198</f>
        <v>0</v>
      </c>
      <c r="AE198">
        <f>'مصرف متادون'!Y198</f>
        <v>0</v>
      </c>
      <c r="AF198">
        <f>'مصرف متادون'!Z198</f>
        <v>0</v>
      </c>
      <c r="AG198">
        <f>'مصرف متادون'!AA198</f>
        <v>0</v>
      </c>
      <c r="AH198">
        <f>'مصرف متادون'!AB198</f>
        <v>0</v>
      </c>
      <c r="AI198">
        <f>'مصرف متادون'!AC198</f>
        <v>0</v>
      </c>
      <c r="AJ198">
        <f>'مصرف متادون'!AD198</f>
        <v>0</v>
      </c>
      <c r="AK198">
        <f>'مصرف متادون'!AE198</f>
        <v>0</v>
      </c>
      <c r="AL198">
        <f>'مصرف متادون'!AF198</f>
        <v>0</v>
      </c>
      <c r="AM198">
        <f>'مصرف متادون'!AG198</f>
        <v>0</v>
      </c>
      <c r="AN198">
        <f>'مصرف متادون'!AH198</f>
        <v>0</v>
      </c>
      <c r="AO198">
        <f>'مصرف متادون'!AI198</f>
        <v>0</v>
      </c>
      <c r="AP198">
        <f>'مصرف متادون'!AJ198</f>
        <v>0</v>
      </c>
      <c r="AQ198">
        <f>'مصرف متادون'!AK198</f>
        <v>0</v>
      </c>
      <c r="AR198">
        <f>'مصرف متادون'!AL198</f>
        <v>0</v>
      </c>
      <c r="AS198">
        <f>'مصرف متادون'!AM198</f>
        <v>0</v>
      </c>
      <c r="AT198">
        <f>'مصرف متادون'!AN198</f>
        <v>0</v>
      </c>
    </row>
    <row r="199" spans="1:46" x14ac:dyDescent="0.25">
      <c r="A199" t="str">
        <f>"m"&amp;'مصرف متادون'!A199</f>
        <v>m0</v>
      </c>
      <c r="B199">
        <f>'مصرف متادون'!B199</f>
        <v>0</v>
      </c>
      <c r="C199">
        <f>'مصرف متادون'!C199</f>
        <v>0</v>
      </c>
      <c r="D199">
        <f>'مصرف متادون'!D199</f>
        <v>0</v>
      </c>
      <c r="E199">
        <f>'مصرف متادون'!E199</f>
        <v>0</v>
      </c>
      <c r="F199">
        <f>'مصرف متادون'!F199</f>
        <v>96</v>
      </c>
      <c r="G199">
        <f>'مصرف متادون'!G199</f>
        <v>0</v>
      </c>
      <c r="H199">
        <f>'بیماران متادون'!B199</f>
        <v>0</v>
      </c>
      <c r="I199">
        <f>'بیماران متادون'!C199</f>
        <v>0</v>
      </c>
      <c r="J199">
        <f>'بیماران متادون'!D199</f>
        <v>0</v>
      </c>
      <c r="K199">
        <f>'بیماران متادون'!F199</f>
        <v>0</v>
      </c>
      <c r="L199">
        <f>'بیماران متادون'!G199</f>
        <v>0</v>
      </c>
      <c r="M199">
        <f>'بیماران متادون'!H199</f>
        <v>0</v>
      </c>
      <c r="N199">
        <f>'بیماران متادون'!I199</f>
        <v>0</v>
      </c>
      <c r="O199">
        <f>'مصرف متادون'!I199</f>
        <v>0</v>
      </c>
      <c r="P199">
        <f>'مصرف متادون'!J199</f>
        <v>0</v>
      </c>
      <c r="Q199">
        <f>'مصرف متادون'!K199</f>
        <v>0</v>
      </c>
      <c r="R199">
        <f>'مصرف متادون'!L199</f>
        <v>0</v>
      </c>
      <c r="S199">
        <f>'مصرف متادون'!M199</f>
        <v>0</v>
      </c>
      <c r="T199">
        <f>'مصرف متادون'!N199</f>
        <v>0</v>
      </c>
      <c r="U199">
        <f>'مصرف متادون'!O199</f>
        <v>0</v>
      </c>
      <c r="V199">
        <f>'مصرف متادون'!P199</f>
        <v>0</v>
      </c>
      <c r="W199">
        <f>'مصرف متادون'!Q199</f>
        <v>0</v>
      </c>
      <c r="X199">
        <f>'مصرف متادون'!R199</f>
        <v>0</v>
      </c>
      <c r="Y199">
        <f>'مصرف متادون'!S199</f>
        <v>0</v>
      </c>
      <c r="Z199">
        <f>'مصرف متادون'!T199</f>
        <v>0</v>
      </c>
      <c r="AA199">
        <f>'مصرف متادون'!U199</f>
        <v>0</v>
      </c>
      <c r="AB199">
        <f>'مصرف متادون'!V199</f>
        <v>0</v>
      </c>
      <c r="AC199">
        <f>'مصرف متادون'!W199</f>
        <v>0</v>
      </c>
      <c r="AD199">
        <f>'مصرف متادون'!X199</f>
        <v>0</v>
      </c>
      <c r="AE199">
        <f>'مصرف متادون'!Y199</f>
        <v>0</v>
      </c>
      <c r="AF199">
        <f>'مصرف متادون'!Z199</f>
        <v>0</v>
      </c>
      <c r="AG199">
        <f>'مصرف متادون'!AA199</f>
        <v>0</v>
      </c>
      <c r="AH199">
        <f>'مصرف متادون'!AB199</f>
        <v>0</v>
      </c>
      <c r="AI199">
        <f>'مصرف متادون'!AC199</f>
        <v>0</v>
      </c>
      <c r="AJ199">
        <f>'مصرف متادون'!AD199</f>
        <v>0</v>
      </c>
      <c r="AK199">
        <f>'مصرف متادون'!AE199</f>
        <v>0</v>
      </c>
      <c r="AL199">
        <f>'مصرف متادون'!AF199</f>
        <v>0</v>
      </c>
      <c r="AM199">
        <f>'مصرف متادون'!AG199</f>
        <v>0</v>
      </c>
      <c r="AN199">
        <f>'مصرف متادون'!AH199</f>
        <v>0</v>
      </c>
      <c r="AO199">
        <f>'مصرف متادون'!AI199</f>
        <v>0</v>
      </c>
      <c r="AP199">
        <f>'مصرف متادون'!AJ199</f>
        <v>0</v>
      </c>
      <c r="AQ199">
        <f>'مصرف متادون'!AK199</f>
        <v>0</v>
      </c>
      <c r="AR199">
        <f>'مصرف متادون'!AL199</f>
        <v>0</v>
      </c>
      <c r="AS199">
        <f>'مصرف متادون'!AM199</f>
        <v>0</v>
      </c>
      <c r="AT199">
        <f>'مصرف متادون'!AN199</f>
        <v>0</v>
      </c>
    </row>
    <row r="200" spans="1:46" x14ac:dyDescent="0.25">
      <c r="A200" t="str">
        <f>"m"&amp;'مصرف متادون'!A200</f>
        <v>m0</v>
      </c>
      <c r="B200">
        <f>'مصرف متادون'!B200</f>
        <v>0</v>
      </c>
      <c r="C200">
        <f>'مصرف متادون'!C200</f>
        <v>0</v>
      </c>
      <c r="D200">
        <f>'مصرف متادون'!D200</f>
        <v>0</v>
      </c>
      <c r="E200">
        <f>'مصرف متادون'!E200</f>
        <v>0</v>
      </c>
      <c r="F200">
        <f>'مصرف متادون'!F200</f>
        <v>96</v>
      </c>
      <c r="G200">
        <f>'مصرف متادون'!G200</f>
        <v>0</v>
      </c>
      <c r="H200">
        <f>'بیماران متادون'!B200</f>
        <v>0</v>
      </c>
      <c r="I200">
        <f>'بیماران متادون'!C200</f>
        <v>0</v>
      </c>
      <c r="J200">
        <f>'بیماران متادون'!D200</f>
        <v>0</v>
      </c>
      <c r="K200">
        <f>'بیماران متادون'!F200</f>
        <v>0</v>
      </c>
      <c r="L200">
        <f>'بیماران متادون'!G200</f>
        <v>0</v>
      </c>
      <c r="M200">
        <f>'بیماران متادون'!H200</f>
        <v>0</v>
      </c>
      <c r="N200">
        <f>'بیماران متادون'!I200</f>
        <v>0</v>
      </c>
      <c r="O200">
        <f>'مصرف متادون'!I200</f>
        <v>0</v>
      </c>
      <c r="P200">
        <f>'مصرف متادون'!J200</f>
        <v>0</v>
      </c>
      <c r="Q200">
        <f>'مصرف متادون'!K200</f>
        <v>0</v>
      </c>
      <c r="R200">
        <f>'مصرف متادون'!L200</f>
        <v>0</v>
      </c>
      <c r="S200">
        <f>'مصرف متادون'!M200</f>
        <v>0</v>
      </c>
      <c r="T200">
        <f>'مصرف متادون'!N200</f>
        <v>0</v>
      </c>
      <c r="U200">
        <f>'مصرف متادون'!O200</f>
        <v>0</v>
      </c>
      <c r="V200">
        <f>'مصرف متادون'!P200</f>
        <v>0</v>
      </c>
      <c r="W200">
        <f>'مصرف متادون'!Q200</f>
        <v>0</v>
      </c>
      <c r="X200">
        <f>'مصرف متادون'!R200</f>
        <v>0</v>
      </c>
      <c r="Y200">
        <f>'مصرف متادون'!S200</f>
        <v>0</v>
      </c>
      <c r="Z200">
        <f>'مصرف متادون'!T200</f>
        <v>0</v>
      </c>
      <c r="AA200">
        <f>'مصرف متادون'!U200</f>
        <v>0</v>
      </c>
      <c r="AB200">
        <f>'مصرف متادون'!V200</f>
        <v>0</v>
      </c>
      <c r="AC200">
        <f>'مصرف متادون'!W200</f>
        <v>0</v>
      </c>
      <c r="AD200">
        <f>'مصرف متادون'!X200</f>
        <v>0</v>
      </c>
      <c r="AE200">
        <f>'مصرف متادون'!Y200</f>
        <v>0</v>
      </c>
      <c r="AF200">
        <f>'مصرف متادون'!Z200</f>
        <v>0</v>
      </c>
      <c r="AG200">
        <f>'مصرف متادون'!AA200</f>
        <v>0</v>
      </c>
      <c r="AH200">
        <f>'مصرف متادون'!AB200</f>
        <v>0</v>
      </c>
      <c r="AI200">
        <f>'مصرف متادون'!AC200</f>
        <v>0</v>
      </c>
      <c r="AJ200">
        <f>'مصرف متادون'!AD200</f>
        <v>0</v>
      </c>
      <c r="AK200">
        <f>'مصرف متادون'!AE200</f>
        <v>0</v>
      </c>
      <c r="AL200">
        <f>'مصرف متادون'!AF200</f>
        <v>0</v>
      </c>
      <c r="AM200">
        <f>'مصرف متادون'!AG200</f>
        <v>0</v>
      </c>
      <c r="AN200">
        <f>'مصرف متادون'!AH200</f>
        <v>0</v>
      </c>
      <c r="AO200">
        <f>'مصرف متادون'!AI200</f>
        <v>0</v>
      </c>
      <c r="AP200">
        <f>'مصرف متادون'!AJ200</f>
        <v>0</v>
      </c>
      <c r="AQ200">
        <f>'مصرف متادون'!AK200</f>
        <v>0</v>
      </c>
      <c r="AR200">
        <f>'مصرف متادون'!AL200</f>
        <v>0</v>
      </c>
      <c r="AS200">
        <f>'مصرف متادون'!AM200</f>
        <v>0</v>
      </c>
      <c r="AT200">
        <f>'مصرف متادون'!AN200</f>
        <v>0</v>
      </c>
    </row>
    <row r="201" spans="1:46" x14ac:dyDescent="0.25">
      <c r="A201" t="str">
        <f>"m"&amp;'مصرف متادون'!A201</f>
        <v>m0</v>
      </c>
      <c r="B201">
        <f>'مصرف متادون'!B201</f>
        <v>0</v>
      </c>
      <c r="C201">
        <f>'مصرف متادون'!C201</f>
        <v>0</v>
      </c>
      <c r="D201">
        <f>'مصرف متادون'!D201</f>
        <v>0</v>
      </c>
      <c r="E201">
        <f>'مصرف متادون'!E201</f>
        <v>0</v>
      </c>
      <c r="F201">
        <f>'مصرف متادون'!F201</f>
        <v>96</v>
      </c>
      <c r="G201">
        <f>'مصرف متادون'!G201</f>
        <v>0</v>
      </c>
      <c r="H201">
        <f>'بیماران متادون'!B201</f>
        <v>0</v>
      </c>
      <c r="I201">
        <f>'بیماران متادون'!C201</f>
        <v>0</v>
      </c>
      <c r="J201">
        <f>'بیماران متادون'!D201</f>
        <v>0</v>
      </c>
      <c r="K201">
        <f>'بیماران متادون'!F201</f>
        <v>0</v>
      </c>
      <c r="L201">
        <f>'بیماران متادون'!G201</f>
        <v>0</v>
      </c>
      <c r="M201">
        <f>'بیماران متادون'!H201</f>
        <v>0</v>
      </c>
      <c r="N201">
        <f>'بیماران متادون'!I201</f>
        <v>0</v>
      </c>
      <c r="O201">
        <f>'مصرف متادون'!I201</f>
        <v>0</v>
      </c>
      <c r="P201">
        <f>'مصرف متادون'!J201</f>
        <v>0</v>
      </c>
      <c r="Q201">
        <f>'مصرف متادون'!K201</f>
        <v>0</v>
      </c>
      <c r="R201">
        <f>'مصرف متادون'!L201</f>
        <v>0</v>
      </c>
      <c r="S201">
        <f>'مصرف متادون'!M201</f>
        <v>0</v>
      </c>
      <c r="T201">
        <f>'مصرف متادون'!N201</f>
        <v>0</v>
      </c>
      <c r="U201">
        <f>'مصرف متادون'!O201</f>
        <v>0</v>
      </c>
      <c r="V201">
        <f>'مصرف متادون'!P201</f>
        <v>0</v>
      </c>
      <c r="W201">
        <f>'مصرف متادون'!Q201</f>
        <v>0</v>
      </c>
      <c r="X201">
        <f>'مصرف متادون'!R201</f>
        <v>0</v>
      </c>
      <c r="Y201">
        <f>'مصرف متادون'!S201</f>
        <v>0</v>
      </c>
      <c r="Z201">
        <f>'مصرف متادون'!T201</f>
        <v>0</v>
      </c>
      <c r="AA201">
        <f>'مصرف متادون'!U201</f>
        <v>0</v>
      </c>
      <c r="AB201">
        <f>'مصرف متادون'!V201</f>
        <v>0</v>
      </c>
      <c r="AC201">
        <f>'مصرف متادون'!W201</f>
        <v>0</v>
      </c>
      <c r="AD201">
        <f>'مصرف متادون'!X201</f>
        <v>0</v>
      </c>
      <c r="AE201">
        <f>'مصرف متادون'!Y201</f>
        <v>0</v>
      </c>
      <c r="AF201">
        <f>'مصرف متادون'!Z201</f>
        <v>0</v>
      </c>
      <c r="AG201">
        <f>'مصرف متادون'!AA201</f>
        <v>0</v>
      </c>
      <c r="AH201">
        <f>'مصرف متادون'!AB201</f>
        <v>0</v>
      </c>
      <c r="AI201">
        <f>'مصرف متادون'!AC201</f>
        <v>0</v>
      </c>
      <c r="AJ201">
        <f>'مصرف متادون'!AD201</f>
        <v>0</v>
      </c>
      <c r="AK201">
        <f>'مصرف متادون'!AE201</f>
        <v>0</v>
      </c>
      <c r="AL201">
        <f>'مصرف متادون'!AF201</f>
        <v>0</v>
      </c>
      <c r="AM201">
        <f>'مصرف متادون'!AG201</f>
        <v>0</v>
      </c>
      <c r="AN201">
        <f>'مصرف متادون'!AH201</f>
        <v>0</v>
      </c>
      <c r="AO201">
        <f>'مصرف متادون'!AI201</f>
        <v>0</v>
      </c>
      <c r="AP201">
        <f>'مصرف متادون'!AJ201</f>
        <v>0</v>
      </c>
      <c r="AQ201">
        <f>'مصرف متادون'!AK201</f>
        <v>0</v>
      </c>
      <c r="AR201">
        <f>'مصرف متادون'!AL201</f>
        <v>0</v>
      </c>
      <c r="AS201">
        <f>'مصرف متادون'!AM201</f>
        <v>0</v>
      </c>
      <c r="AT201">
        <f>'مصرف متادون'!AN201</f>
        <v>0</v>
      </c>
    </row>
    <row r="202" spans="1:46" x14ac:dyDescent="0.25">
      <c r="A202" t="str">
        <f>"m"&amp;'مصرف متادون'!A202</f>
        <v>m0</v>
      </c>
      <c r="B202">
        <f>'مصرف متادون'!B202</f>
        <v>0</v>
      </c>
      <c r="C202">
        <f>'مصرف متادون'!C202</f>
        <v>0</v>
      </c>
      <c r="D202">
        <f>'مصرف متادون'!D202</f>
        <v>0</v>
      </c>
      <c r="E202">
        <f>'مصرف متادون'!E202</f>
        <v>0</v>
      </c>
      <c r="F202">
        <f>'مصرف متادون'!F202</f>
        <v>96</v>
      </c>
      <c r="G202">
        <f>'مصرف متادون'!G202</f>
        <v>0</v>
      </c>
      <c r="H202">
        <f>'بیماران متادون'!B202</f>
        <v>0</v>
      </c>
      <c r="I202">
        <f>'بیماران متادون'!C202</f>
        <v>0</v>
      </c>
      <c r="J202">
        <f>'بیماران متادون'!D202</f>
        <v>0</v>
      </c>
      <c r="K202">
        <f>'بیماران متادون'!F202</f>
        <v>0</v>
      </c>
      <c r="L202">
        <f>'بیماران متادون'!G202</f>
        <v>0</v>
      </c>
      <c r="M202">
        <f>'بیماران متادون'!H202</f>
        <v>0</v>
      </c>
      <c r="N202">
        <f>'بیماران متادون'!I202</f>
        <v>0</v>
      </c>
      <c r="O202">
        <f>'مصرف متادون'!I202</f>
        <v>0</v>
      </c>
      <c r="P202">
        <f>'مصرف متادون'!J202</f>
        <v>0</v>
      </c>
      <c r="Q202">
        <f>'مصرف متادون'!K202</f>
        <v>0</v>
      </c>
      <c r="R202">
        <f>'مصرف متادون'!L202</f>
        <v>0</v>
      </c>
      <c r="S202">
        <f>'مصرف متادون'!M202</f>
        <v>0</v>
      </c>
      <c r="T202">
        <f>'مصرف متادون'!N202</f>
        <v>0</v>
      </c>
      <c r="U202">
        <f>'مصرف متادون'!O202</f>
        <v>0</v>
      </c>
      <c r="V202">
        <f>'مصرف متادون'!P202</f>
        <v>0</v>
      </c>
      <c r="W202">
        <f>'مصرف متادون'!Q202</f>
        <v>0</v>
      </c>
      <c r="X202">
        <f>'مصرف متادون'!R202</f>
        <v>0</v>
      </c>
      <c r="Y202">
        <f>'مصرف متادون'!S202</f>
        <v>0</v>
      </c>
      <c r="Z202">
        <f>'مصرف متادون'!T202</f>
        <v>0</v>
      </c>
      <c r="AA202">
        <f>'مصرف متادون'!U202</f>
        <v>0</v>
      </c>
      <c r="AB202">
        <f>'مصرف متادون'!V202</f>
        <v>0</v>
      </c>
      <c r="AC202">
        <f>'مصرف متادون'!W202</f>
        <v>0</v>
      </c>
      <c r="AD202">
        <f>'مصرف متادون'!X202</f>
        <v>0</v>
      </c>
      <c r="AE202">
        <f>'مصرف متادون'!Y202</f>
        <v>0</v>
      </c>
      <c r="AF202">
        <f>'مصرف متادون'!Z202</f>
        <v>0</v>
      </c>
      <c r="AG202">
        <f>'مصرف متادون'!AA202</f>
        <v>0</v>
      </c>
      <c r="AH202">
        <f>'مصرف متادون'!AB202</f>
        <v>0</v>
      </c>
      <c r="AI202">
        <f>'مصرف متادون'!AC202</f>
        <v>0</v>
      </c>
      <c r="AJ202">
        <f>'مصرف متادون'!AD202</f>
        <v>0</v>
      </c>
      <c r="AK202">
        <f>'مصرف متادون'!AE202</f>
        <v>0</v>
      </c>
      <c r="AL202">
        <f>'مصرف متادون'!AF202</f>
        <v>0</v>
      </c>
      <c r="AM202">
        <f>'مصرف متادون'!AG202</f>
        <v>0</v>
      </c>
      <c r="AN202">
        <f>'مصرف متادون'!AH202</f>
        <v>0</v>
      </c>
      <c r="AO202">
        <f>'مصرف متادون'!AI202</f>
        <v>0</v>
      </c>
      <c r="AP202">
        <f>'مصرف متادون'!AJ202</f>
        <v>0</v>
      </c>
      <c r="AQ202">
        <f>'مصرف متادون'!AK202</f>
        <v>0</v>
      </c>
      <c r="AR202">
        <f>'مصرف متادون'!AL202</f>
        <v>0</v>
      </c>
      <c r="AS202">
        <f>'مصرف متادون'!AM202</f>
        <v>0</v>
      </c>
      <c r="AT202">
        <f>'مصرف متادون'!AN202</f>
        <v>0</v>
      </c>
    </row>
    <row r="203" spans="1:46" x14ac:dyDescent="0.25">
      <c r="A203" t="str">
        <f>"m"&amp;'مصرف متادون'!A203</f>
        <v>m0</v>
      </c>
      <c r="B203">
        <f>'مصرف متادون'!B203</f>
        <v>0</v>
      </c>
      <c r="C203">
        <f>'مصرف متادون'!C203</f>
        <v>0</v>
      </c>
      <c r="D203">
        <f>'مصرف متادون'!D203</f>
        <v>0</v>
      </c>
      <c r="E203">
        <f>'مصرف متادون'!E203</f>
        <v>0</v>
      </c>
      <c r="F203">
        <f>'مصرف متادون'!F203</f>
        <v>96</v>
      </c>
      <c r="G203">
        <f>'مصرف متادون'!G203</f>
        <v>0</v>
      </c>
      <c r="H203">
        <f>'بیماران متادون'!B203</f>
        <v>0</v>
      </c>
      <c r="I203">
        <f>'بیماران متادون'!C203</f>
        <v>0</v>
      </c>
      <c r="J203">
        <f>'بیماران متادون'!D203</f>
        <v>0</v>
      </c>
      <c r="K203">
        <f>'بیماران متادون'!F203</f>
        <v>0</v>
      </c>
      <c r="L203">
        <f>'بیماران متادون'!G203</f>
        <v>0</v>
      </c>
      <c r="M203">
        <f>'بیماران متادون'!H203</f>
        <v>0</v>
      </c>
      <c r="N203">
        <f>'بیماران متادون'!I203</f>
        <v>0</v>
      </c>
      <c r="O203">
        <f>'مصرف متادون'!I203</f>
        <v>0</v>
      </c>
      <c r="P203">
        <f>'مصرف متادون'!J203</f>
        <v>0</v>
      </c>
      <c r="Q203">
        <f>'مصرف متادون'!K203</f>
        <v>0</v>
      </c>
      <c r="R203">
        <f>'مصرف متادون'!L203</f>
        <v>0</v>
      </c>
      <c r="S203">
        <f>'مصرف متادون'!M203</f>
        <v>0</v>
      </c>
      <c r="T203">
        <f>'مصرف متادون'!N203</f>
        <v>0</v>
      </c>
      <c r="U203">
        <f>'مصرف متادون'!O203</f>
        <v>0</v>
      </c>
      <c r="V203">
        <f>'مصرف متادون'!P203</f>
        <v>0</v>
      </c>
      <c r="W203">
        <f>'مصرف متادون'!Q203</f>
        <v>0</v>
      </c>
      <c r="X203">
        <f>'مصرف متادون'!R203</f>
        <v>0</v>
      </c>
      <c r="Y203">
        <f>'مصرف متادون'!S203</f>
        <v>0</v>
      </c>
      <c r="Z203">
        <f>'مصرف متادون'!T203</f>
        <v>0</v>
      </c>
      <c r="AA203">
        <f>'مصرف متادون'!U203</f>
        <v>0</v>
      </c>
      <c r="AB203">
        <f>'مصرف متادون'!V203</f>
        <v>0</v>
      </c>
      <c r="AC203">
        <f>'مصرف متادون'!W203</f>
        <v>0</v>
      </c>
      <c r="AD203">
        <f>'مصرف متادون'!X203</f>
        <v>0</v>
      </c>
      <c r="AE203">
        <f>'مصرف متادون'!Y203</f>
        <v>0</v>
      </c>
      <c r="AF203">
        <f>'مصرف متادون'!Z203</f>
        <v>0</v>
      </c>
      <c r="AG203">
        <f>'مصرف متادون'!AA203</f>
        <v>0</v>
      </c>
      <c r="AH203">
        <f>'مصرف متادون'!AB203</f>
        <v>0</v>
      </c>
      <c r="AI203">
        <f>'مصرف متادون'!AC203</f>
        <v>0</v>
      </c>
      <c r="AJ203">
        <f>'مصرف متادون'!AD203</f>
        <v>0</v>
      </c>
      <c r="AK203">
        <f>'مصرف متادون'!AE203</f>
        <v>0</v>
      </c>
      <c r="AL203">
        <f>'مصرف متادون'!AF203</f>
        <v>0</v>
      </c>
      <c r="AM203">
        <f>'مصرف متادون'!AG203</f>
        <v>0</v>
      </c>
      <c r="AN203">
        <f>'مصرف متادون'!AH203</f>
        <v>0</v>
      </c>
      <c r="AO203">
        <f>'مصرف متادون'!AI203</f>
        <v>0</v>
      </c>
      <c r="AP203">
        <f>'مصرف متادون'!AJ203</f>
        <v>0</v>
      </c>
      <c r="AQ203">
        <f>'مصرف متادون'!AK203</f>
        <v>0</v>
      </c>
      <c r="AR203">
        <f>'مصرف متادون'!AL203</f>
        <v>0</v>
      </c>
      <c r="AS203">
        <f>'مصرف متادون'!AM203</f>
        <v>0</v>
      </c>
      <c r="AT203">
        <f>'مصرف متادون'!AN203</f>
        <v>0</v>
      </c>
    </row>
    <row r="204" spans="1:46" x14ac:dyDescent="0.25">
      <c r="A204" t="str">
        <f>"m"&amp;'مصرف متادون'!A204</f>
        <v>m0</v>
      </c>
      <c r="B204">
        <f>'مصرف متادون'!B204</f>
        <v>0</v>
      </c>
      <c r="C204">
        <f>'مصرف متادون'!C204</f>
        <v>0</v>
      </c>
      <c r="D204">
        <f>'مصرف متادون'!D204</f>
        <v>0</v>
      </c>
      <c r="E204">
        <f>'مصرف متادون'!E204</f>
        <v>0</v>
      </c>
      <c r="F204">
        <f>'مصرف متادون'!F204</f>
        <v>96</v>
      </c>
      <c r="G204">
        <f>'مصرف متادون'!G204</f>
        <v>0</v>
      </c>
      <c r="H204">
        <f>'بیماران متادون'!B204</f>
        <v>0</v>
      </c>
      <c r="I204">
        <f>'بیماران متادون'!C204</f>
        <v>0</v>
      </c>
      <c r="J204">
        <f>'بیماران متادون'!D204</f>
        <v>0</v>
      </c>
      <c r="K204">
        <f>'بیماران متادون'!F204</f>
        <v>0</v>
      </c>
      <c r="L204">
        <f>'بیماران متادون'!G204</f>
        <v>0</v>
      </c>
      <c r="M204">
        <f>'بیماران متادون'!H204</f>
        <v>0</v>
      </c>
      <c r="N204">
        <f>'بیماران متادون'!I204</f>
        <v>0</v>
      </c>
      <c r="O204">
        <f>'مصرف متادون'!I204</f>
        <v>0</v>
      </c>
      <c r="P204">
        <f>'مصرف متادون'!J204</f>
        <v>0</v>
      </c>
      <c r="Q204">
        <f>'مصرف متادون'!K204</f>
        <v>0</v>
      </c>
      <c r="R204">
        <f>'مصرف متادون'!L204</f>
        <v>0</v>
      </c>
      <c r="S204">
        <f>'مصرف متادون'!M204</f>
        <v>0</v>
      </c>
      <c r="T204">
        <f>'مصرف متادون'!N204</f>
        <v>0</v>
      </c>
      <c r="U204">
        <f>'مصرف متادون'!O204</f>
        <v>0</v>
      </c>
      <c r="V204">
        <f>'مصرف متادون'!P204</f>
        <v>0</v>
      </c>
      <c r="W204">
        <f>'مصرف متادون'!Q204</f>
        <v>0</v>
      </c>
      <c r="X204">
        <f>'مصرف متادون'!R204</f>
        <v>0</v>
      </c>
      <c r="Y204">
        <f>'مصرف متادون'!S204</f>
        <v>0</v>
      </c>
      <c r="Z204">
        <f>'مصرف متادون'!T204</f>
        <v>0</v>
      </c>
      <c r="AA204">
        <f>'مصرف متادون'!U204</f>
        <v>0</v>
      </c>
      <c r="AB204">
        <f>'مصرف متادون'!V204</f>
        <v>0</v>
      </c>
      <c r="AC204">
        <f>'مصرف متادون'!W204</f>
        <v>0</v>
      </c>
      <c r="AD204">
        <f>'مصرف متادون'!X204</f>
        <v>0</v>
      </c>
      <c r="AE204">
        <f>'مصرف متادون'!Y204</f>
        <v>0</v>
      </c>
      <c r="AF204">
        <f>'مصرف متادون'!Z204</f>
        <v>0</v>
      </c>
      <c r="AG204">
        <f>'مصرف متادون'!AA204</f>
        <v>0</v>
      </c>
      <c r="AH204">
        <f>'مصرف متادون'!AB204</f>
        <v>0</v>
      </c>
      <c r="AI204">
        <f>'مصرف متادون'!AC204</f>
        <v>0</v>
      </c>
      <c r="AJ204">
        <f>'مصرف متادون'!AD204</f>
        <v>0</v>
      </c>
      <c r="AK204">
        <f>'مصرف متادون'!AE204</f>
        <v>0</v>
      </c>
      <c r="AL204">
        <f>'مصرف متادون'!AF204</f>
        <v>0</v>
      </c>
      <c r="AM204">
        <f>'مصرف متادون'!AG204</f>
        <v>0</v>
      </c>
      <c r="AN204">
        <f>'مصرف متادون'!AH204</f>
        <v>0</v>
      </c>
      <c r="AO204">
        <f>'مصرف متادون'!AI204</f>
        <v>0</v>
      </c>
      <c r="AP204">
        <f>'مصرف متادون'!AJ204</f>
        <v>0</v>
      </c>
      <c r="AQ204">
        <f>'مصرف متادون'!AK204</f>
        <v>0</v>
      </c>
      <c r="AR204">
        <f>'مصرف متادون'!AL204</f>
        <v>0</v>
      </c>
      <c r="AS204">
        <f>'مصرف متادون'!AM204</f>
        <v>0</v>
      </c>
      <c r="AT204">
        <f>'مصرف متادون'!AN204</f>
        <v>0</v>
      </c>
    </row>
    <row r="205" spans="1:46" x14ac:dyDescent="0.25">
      <c r="A205" t="str">
        <f>"m"&amp;'مصرف متادون'!A205</f>
        <v>m0</v>
      </c>
      <c r="B205">
        <f>'مصرف متادون'!B205</f>
        <v>0</v>
      </c>
      <c r="C205">
        <f>'مصرف متادون'!C205</f>
        <v>0</v>
      </c>
      <c r="D205">
        <f>'مصرف متادون'!D205</f>
        <v>0</v>
      </c>
      <c r="E205">
        <f>'مصرف متادون'!E205</f>
        <v>0</v>
      </c>
      <c r="F205">
        <f>'مصرف متادون'!F205</f>
        <v>96</v>
      </c>
      <c r="G205">
        <f>'مصرف متادون'!G205</f>
        <v>0</v>
      </c>
      <c r="H205">
        <f>'بیماران متادون'!B205</f>
        <v>0</v>
      </c>
      <c r="I205">
        <f>'بیماران متادون'!C205</f>
        <v>0</v>
      </c>
      <c r="J205">
        <f>'بیماران متادون'!D205</f>
        <v>0</v>
      </c>
      <c r="K205">
        <f>'بیماران متادون'!F205</f>
        <v>0</v>
      </c>
      <c r="L205">
        <f>'بیماران متادون'!G205</f>
        <v>0</v>
      </c>
      <c r="M205">
        <f>'بیماران متادون'!H205</f>
        <v>0</v>
      </c>
      <c r="N205">
        <f>'بیماران متادون'!I205</f>
        <v>0</v>
      </c>
      <c r="O205">
        <f>'مصرف متادون'!I205</f>
        <v>0</v>
      </c>
      <c r="P205">
        <f>'مصرف متادون'!J205</f>
        <v>0</v>
      </c>
      <c r="Q205">
        <f>'مصرف متادون'!K205</f>
        <v>0</v>
      </c>
      <c r="R205">
        <f>'مصرف متادون'!L205</f>
        <v>0</v>
      </c>
      <c r="S205">
        <f>'مصرف متادون'!M205</f>
        <v>0</v>
      </c>
      <c r="T205">
        <f>'مصرف متادون'!N205</f>
        <v>0</v>
      </c>
      <c r="U205">
        <f>'مصرف متادون'!O205</f>
        <v>0</v>
      </c>
      <c r="V205">
        <f>'مصرف متادون'!P205</f>
        <v>0</v>
      </c>
      <c r="W205">
        <f>'مصرف متادون'!Q205</f>
        <v>0</v>
      </c>
      <c r="X205">
        <f>'مصرف متادون'!R205</f>
        <v>0</v>
      </c>
      <c r="Y205">
        <f>'مصرف متادون'!S205</f>
        <v>0</v>
      </c>
      <c r="Z205">
        <f>'مصرف متادون'!T205</f>
        <v>0</v>
      </c>
      <c r="AA205">
        <f>'مصرف متادون'!U205</f>
        <v>0</v>
      </c>
      <c r="AB205">
        <f>'مصرف متادون'!V205</f>
        <v>0</v>
      </c>
      <c r="AC205">
        <f>'مصرف متادون'!W205</f>
        <v>0</v>
      </c>
      <c r="AD205">
        <f>'مصرف متادون'!X205</f>
        <v>0</v>
      </c>
      <c r="AE205">
        <f>'مصرف متادون'!Y205</f>
        <v>0</v>
      </c>
      <c r="AF205">
        <f>'مصرف متادون'!Z205</f>
        <v>0</v>
      </c>
      <c r="AG205">
        <f>'مصرف متادون'!AA205</f>
        <v>0</v>
      </c>
      <c r="AH205">
        <f>'مصرف متادون'!AB205</f>
        <v>0</v>
      </c>
      <c r="AI205">
        <f>'مصرف متادون'!AC205</f>
        <v>0</v>
      </c>
      <c r="AJ205">
        <f>'مصرف متادون'!AD205</f>
        <v>0</v>
      </c>
      <c r="AK205">
        <f>'مصرف متادون'!AE205</f>
        <v>0</v>
      </c>
      <c r="AL205">
        <f>'مصرف متادون'!AF205</f>
        <v>0</v>
      </c>
      <c r="AM205">
        <f>'مصرف متادون'!AG205</f>
        <v>0</v>
      </c>
      <c r="AN205">
        <f>'مصرف متادون'!AH205</f>
        <v>0</v>
      </c>
      <c r="AO205">
        <f>'مصرف متادون'!AI205</f>
        <v>0</v>
      </c>
      <c r="AP205">
        <f>'مصرف متادون'!AJ205</f>
        <v>0</v>
      </c>
      <c r="AQ205">
        <f>'مصرف متادون'!AK205</f>
        <v>0</v>
      </c>
      <c r="AR205">
        <f>'مصرف متادون'!AL205</f>
        <v>0</v>
      </c>
      <c r="AS205">
        <f>'مصرف متادون'!AM205</f>
        <v>0</v>
      </c>
      <c r="AT205">
        <f>'مصرف متادون'!AN205</f>
        <v>0</v>
      </c>
    </row>
    <row r="206" spans="1:46" x14ac:dyDescent="0.25">
      <c r="A206" t="str">
        <f>"m"&amp;'مصرف متادون'!A206</f>
        <v>m0</v>
      </c>
      <c r="B206">
        <f>'مصرف متادون'!B206</f>
        <v>0</v>
      </c>
      <c r="C206">
        <f>'مصرف متادون'!C206</f>
        <v>0</v>
      </c>
      <c r="D206">
        <f>'مصرف متادون'!D206</f>
        <v>0</v>
      </c>
      <c r="E206">
        <f>'مصرف متادون'!E206</f>
        <v>0</v>
      </c>
      <c r="F206">
        <f>'مصرف متادون'!F206</f>
        <v>96</v>
      </c>
      <c r="G206">
        <f>'مصرف متادون'!G206</f>
        <v>0</v>
      </c>
      <c r="H206">
        <f>'بیماران متادون'!B206</f>
        <v>0</v>
      </c>
      <c r="I206">
        <f>'بیماران متادون'!C206</f>
        <v>0</v>
      </c>
      <c r="J206">
        <f>'بیماران متادون'!D206</f>
        <v>0</v>
      </c>
      <c r="K206">
        <f>'بیماران متادون'!F206</f>
        <v>0</v>
      </c>
      <c r="L206">
        <f>'بیماران متادون'!G206</f>
        <v>0</v>
      </c>
      <c r="M206">
        <f>'بیماران متادون'!H206</f>
        <v>0</v>
      </c>
      <c r="N206">
        <f>'بیماران متادون'!I206</f>
        <v>0</v>
      </c>
      <c r="O206">
        <f>'مصرف متادون'!I206</f>
        <v>0</v>
      </c>
      <c r="P206">
        <f>'مصرف متادون'!J206</f>
        <v>0</v>
      </c>
      <c r="Q206">
        <f>'مصرف متادون'!K206</f>
        <v>0</v>
      </c>
      <c r="R206">
        <f>'مصرف متادون'!L206</f>
        <v>0</v>
      </c>
      <c r="S206">
        <f>'مصرف متادون'!M206</f>
        <v>0</v>
      </c>
      <c r="T206">
        <f>'مصرف متادون'!N206</f>
        <v>0</v>
      </c>
      <c r="U206">
        <f>'مصرف متادون'!O206</f>
        <v>0</v>
      </c>
      <c r="V206">
        <f>'مصرف متادون'!P206</f>
        <v>0</v>
      </c>
      <c r="W206">
        <f>'مصرف متادون'!Q206</f>
        <v>0</v>
      </c>
      <c r="X206">
        <f>'مصرف متادون'!R206</f>
        <v>0</v>
      </c>
      <c r="Y206">
        <f>'مصرف متادون'!S206</f>
        <v>0</v>
      </c>
      <c r="Z206">
        <f>'مصرف متادون'!T206</f>
        <v>0</v>
      </c>
      <c r="AA206">
        <f>'مصرف متادون'!U206</f>
        <v>0</v>
      </c>
      <c r="AB206">
        <f>'مصرف متادون'!V206</f>
        <v>0</v>
      </c>
      <c r="AC206">
        <f>'مصرف متادون'!W206</f>
        <v>0</v>
      </c>
      <c r="AD206">
        <f>'مصرف متادون'!X206</f>
        <v>0</v>
      </c>
      <c r="AE206">
        <f>'مصرف متادون'!Y206</f>
        <v>0</v>
      </c>
      <c r="AF206">
        <f>'مصرف متادون'!Z206</f>
        <v>0</v>
      </c>
      <c r="AG206">
        <f>'مصرف متادون'!AA206</f>
        <v>0</v>
      </c>
      <c r="AH206">
        <f>'مصرف متادون'!AB206</f>
        <v>0</v>
      </c>
      <c r="AI206">
        <f>'مصرف متادون'!AC206</f>
        <v>0</v>
      </c>
      <c r="AJ206">
        <f>'مصرف متادون'!AD206</f>
        <v>0</v>
      </c>
      <c r="AK206">
        <f>'مصرف متادون'!AE206</f>
        <v>0</v>
      </c>
      <c r="AL206">
        <f>'مصرف متادون'!AF206</f>
        <v>0</v>
      </c>
      <c r="AM206">
        <f>'مصرف متادون'!AG206</f>
        <v>0</v>
      </c>
      <c r="AN206">
        <f>'مصرف متادون'!AH206</f>
        <v>0</v>
      </c>
      <c r="AO206">
        <f>'مصرف متادون'!AI206</f>
        <v>0</v>
      </c>
      <c r="AP206">
        <f>'مصرف متادون'!AJ206</f>
        <v>0</v>
      </c>
      <c r="AQ206">
        <f>'مصرف متادون'!AK206</f>
        <v>0</v>
      </c>
      <c r="AR206">
        <f>'مصرف متادون'!AL206</f>
        <v>0</v>
      </c>
      <c r="AS206">
        <f>'مصرف متادون'!AM206</f>
        <v>0</v>
      </c>
      <c r="AT206">
        <f>'مصرف متادون'!AN206</f>
        <v>0</v>
      </c>
    </row>
    <row r="207" spans="1:46" x14ac:dyDescent="0.25">
      <c r="A207" t="str">
        <f>"m"&amp;'مصرف متادون'!A207</f>
        <v>m0</v>
      </c>
      <c r="B207">
        <f>'مصرف متادون'!B207</f>
        <v>0</v>
      </c>
      <c r="C207">
        <f>'مصرف متادون'!C207</f>
        <v>0</v>
      </c>
      <c r="D207">
        <f>'مصرف متادون'!D207</f>
        <v>0</v>
      </c>
      <c r="E207">
        <f>'مصرف متادون'!E207</f>
        <v>0</v>
      </c>
      <c r="F207">
        <f>'مصرف متادون'!F207</f>
        <v>96</v>
      </c>
      <c r="G207">
        <f>'مصرف متادون'!G207</f>
        <v>0</v>
      </c>
      <c r="H207">
        <f>'بیماران متادون'!B207</f>
        <v>0</v>
      </c>
      <c r="I207">
        <f>'بیماران متادون'!C207</f>
        <v>0</v>
      </c>
      <c r="J207">
        <f>'بیماران متادون'!D207</f>
        <v>0</v>
      </c>
      <c r="K207">
        <f>'بیماران متادون'!F207</f>
        <v>0</v>
      </c>
      <c r="L207">
        <f>'بیماران متادون'!G207</f>
        <v>0</v>
      </c>
      <c r="M207">
        <f>'بیماران متادون'!H207</f>
        <v>0</v>
      </c>
      <c r="N207">
        <f>'بیماران متادون'!I207</f>
        <v>0</v>
      </c>
      <c r="O207">
        <f>'مصرف متادون'!I207</f>
        <v>0</v>
      </c>
      <c r="P207">
        <f>'مصرف متادون'!J207</f>
        <v>0</v>
      </c>
      <c r="Q207">
        <f>'مصرف متادون'!K207</f>
        <v>0</v>
      </c>
      <c r="R207">
        <f>'مصرف متادون'!L207</f>
        <v>0</v>
      </c>
      <c r="S207">
        <f>'مصرف متادون'!M207</f>
        <v>0</v>
      </c>
      <c r="T207">
        <f>'مصرف متادون'!N207</f>
        <v>0</v>
      </c>
      <c r="U207">
        <f>'مصرف متادون'!O207</f>
        <v>0</v>
      </c>
      <c r="V207">
        <f>'مصرف متادون'!P207</f>
        <v>0</v>
      </c>
      <c r="W207">
        <f>'مصرف متادون'!Q207</f>
        <v>0</v>
      </c>
      <c r="X207">
        <f>'مصرف متادون'!R207</f>
        <v>0</v>
      </c>
      <c r="Y207">
        <f>'مصرف متادون'!S207</f>
        <v>0</v>
      </c>
      <c r="Z207">
        <f>'مصرف متادون'!T207</f>
        <v>0</v>
      </c>
      <c r="AA207">
        <f>'مصرف متادون'!U207</f>
        <v>0</v>
      </c>
      <c r="AB207">
        <f>'مصرف متادون'!V207</f>
        <v>0</v>
      </c>
      <c r="AC207">
        <f>'مصرف متادون'!W207</f>
        <v>0</v>
      </c>
      <c r="AD207">
        <f>'مصرف متادون'!X207</f>
        <v>0</v>
      </c>
      <c r="AE207">
        <f>'مصرف متادون'!Y207</f>
        <v>0</v>
      </c>
      <c r="AF207">
        <f>'مصرف متادون'!Z207</f>
        <v>0</v>
      </c>
      <c r="AG207">
        <f>'مصرف متادون'!AA207</f>
        <v>0</v>
      </c>
      <c r="AH207">
        <f>'مصرف متادون'!AB207</f>
        <v>0</v>
      </c>
      <c r="AI207">
        <f>'مصرف متادون'!AC207</f>
        <v>0</v>
      </c>
      <c r="AJ207">
        <f>'مصرف متادون'!AD207</f>
        <v>0</v>
      </c>
      <c r="AK207">
        <f>'مصرف متادون'!AE207</f>
        <v>0</v>
      </c>
      <c r="AL207">
        <f>'مصرف متادون'!AF207</f>
        <v>0</v>
      </c>
      <c r="AM207">
        <f>'مصرف متادون'!AG207</f>
        <v>0</v>
      </c>
      <c r="AN207">
        <f>'مصرف متادون'!AH207</f>
        <v>0</v>
      </c>
      <c r="AO207">
        <f>'مصرف متادون'!AI207</f>
        <v>0</v>
      </c>
      <c r="AP207">
        <f>'مصرف متادون'!AJ207</f>
        <v>0</v>
      </c>
      <c r="AQ207">
        <f>'مصرف متادون'!AK207</f>
        <v>0</v>
      </c>
      <c r="AR207">
        <f>'مصرف متادون'!AL207</f>
        <v>0</v>
      </c>
      <c r="AS207">
        <f>'مصرف متادون'!AM207</f>
        <v>0</v>
      </c>
      <c r="AT207">
        <f>'مصرف متادون'!AN207</f>
        <v>0</v>
      </c>
    </row>
    <row r="208" spans="1:46" x14ac:dyDescent="0.25">
      <c r="A208" t="str">
        <f>"m"&amp;'مصرف متادون'!A208</f>
        <v>m0</v>
      </c>
      <c r="B208">
        <f>'مصرف متادون'!B208</f>
        <v>0</v>
      </c>
      <c r="C208">
        <f>'مصرف متادون'!C208</f>
        <v>0</v>
      </c>
      <c r="D208">
        <f>'مصرف متادون'!D208</f>
        <v>0</v>
      </c>
      <c r="E208">
        <f>'مصرف متادون'!E208</f>
        <v>0</v>
      </c>
      <c r="F208">
        <f>'مصرف متادون'!F208</f>
        <v>96</v>
      </c>
      <c r="G208">
        <f>'مصرف متادون'!G208</f>
        <v>0</v>
      </c>
      <c r="H208">
        <f>'بیماران متادون'!B208</f>
        <v>0</v>
      </c>
      <c r="I208">
        <f>'بیماران متادون'!C208</f>
        <v>0</v>
      </c>
      <c r="J208">
        <f>'بیماران متادون'!D208</f>
        <v>0</v>
      </c>
      <c r="K208">
        <f>'بیماران متادون'!F208</f>
        <v>0</v>
      </c>
      <c r="L208">
        <f>'بیماران متادون'!G208</f>
        <v>0</v>
      </c>
      <c r="M208">
        <f>'بیماران متادون'!H208</f>
        <v>0</v>
      </c>
      <c r="N208">
        <f>'بیماران متادون'!I208</f>
        <v>0</v>
      </c>
      <c r="O208">
        <f>'مصرف متادون'!I208</f>
        <v>0</v>
      </c>
      <c r="P208">
        <f>'مصرف متادون'!J208</f>
        <v>0</v>
      </c>
      <c r="Q208">
        <f>'مصرف متادون'!K208</f>
        <v>0</v>
      </c>
      <c r="R208">
        <f>'مصرف متادون'!L208</f>
        <v>0</v>
      </c>
      <c r="S208">
        <f>'مصرف متادون'!M208</f>
        <v>0</v>
      </c>
      <c r="T208">
        <f>'مصرف متادون'!N208</f>
        <v>0</v>
      </c>
      <c r="U208">
        <f>'مصرف متادون'!O208</f>
        <v>0</v>
      </c>
      <c r="V208">
        <f>'مصرف متادون'!P208</f>
        <v>0</v>
      </c>
      <c r="W208">
        <f>'مصرف متادون'!Q208</f>
        <v>0</v>
      </c>
      <c r="X208">
        <f>'مصرف متادون'!R208</f>
        <v>0</v>
      </c>
      <c r="Y208">
        <f>'مصرف متادون'!S208</f>
        <v>0</v>
      </c>
      <c r="Z208">
        <f>'مصرف متادون'!T208</f>
        <v>0</v>
      </c>
      <c r="AA208">
        <f>'مصرف متادون'!U208</f>
        <v>0</v>
      </c>
      <c r="AB208">
        <f>'مصرف متادون'!V208</f>
        <v>0</v>
      </c>
      <c r="AC208">
        <f>'مصرف متادون'!W208</f>
        <v>0</v>
      </c>
      <c r="AD208">
        <f>'مصرف متادون'!X208</f>
        <v>0</v>
      </c>
      <c r="AE208">
        <f>'مصرف متادون'!Y208</f>
        <v>0</v>
      </c>
      <c r="AF208">
        <f>'مصرف متادون'!Z208</f>
        <v>0</v>
      </c>
      <c r="AG208">
        <f>'مصرف متادون'!AA208</f>
        <v>0</v>
      </c>
      <c r="AH208">
        <f>'مصرف متادون'!AB208</f>
        <v>0</v>
      </c>
      <c r="AI208">
        <f>'مصرف متادون'!AC208</f>
        <v>0</v>
      </c>
      <c r="AJ208">
        <f>'مصرف متادون'!AD208</f>
        <v>0</v>
      </c>
      <c r="AK208">
        <f>'مصرف متادون'!AE208</f>
        <v>0</v>
      </c>
      <c r="AL208">
        <f>'مصرف متادون'!AF208</f>
        <v>0</v>
      </c>
      <c r="AM208">
        <f>'مصرف متادون'!AG208</f>
        <v>0</v>
      </c>
      <c r="AN208">
        <f>'مصرف متادون'!AH208</f>
        <v>0</v>
      </c>
      <c r="AO208">
        <f>'مصرف متادون'!AI208</f>
        <v>0</v>
      </c>
      <c r="AP208">
        <f>'مصرف متادون'!AJ208</f>
        <v>0</v>
      </c>
      <c r="AQ208">
        <f>'مصرف متادون'!AK208</f>
        <v>0</v>
      </c>
      <c r="AR208">
        <f>'مصرف متادون'!AL208</f>
        <v>0</v>
      </c>
      <c r="AS208">
        <f>'مصرف متادون'!AM208</f>
        <v>0</v>
      </c>
      <c r="AT208">
        <f>'مصرف متادون'!AN208</f>
        <v>0</v>
      </c>
    </row>
    <row r="209" spans="1:46" x14ac:dyDescent="0.25">
      <c r="A209" t="str">
        <f>"m"&amp;'مصرف متادون'!A209</f>
        <v>m0</v>
      </c>
      <c r="B209">
        <f>'مصرف متادون'!B209</f>
        <v>0</v>
      </c>
      <c r="C209">
        <f>'مصرف متادون'!C209</f>
        <v>0</v>
      </c>
      <c r="D209">
        <f>'مصرف متادون'!D209</f>
        <v>0</v>
      </c>
      <c r="E209">
        <f>'مصرف متادون'!E209</f>
        <v>0</v>
      </c>
      <c r="F209">
        <f>'مصرف متادون'!F209</f>
        <v>96</v>
      </c>
      <c r="G209">
        <f>'مصرف متادون'!G209</f>
        <v>0</v>
      </c>
      <c r="H209">
        <f>'بیماران متادون'!B209</f>
        <v>0</v>
      </c>
      <c r="I209">
        <f>'بیماران متادون'!C209</f>
        <v>0</v>
      </c>
      <c r="J209">
        <f>'بیماران متادون'!D209</f>
        <v>0</v>
      </c>
      <c r="K209">
        <f>'بیماران متادون'!F209</f>
        <v>0</v>
      </c>
      <c r="L209">
        <f>'بیماران متادون'!G209</f>
        <v>0</v>
      </c>
      <c r="M209">
        <f>'بیماران متادون'!H209</f>
        <v>0</v>
      </c>
      <c r="N209">
        <f>'بیماران متادون'!I209</f>
        <v>0</v>
      </c>
      <c r="O209">
        <f>'مصرف متادون'!I209</f>
        <v>0</v>
      </c>
      <c r="P209">
        <f>'مصرف متادون'!J209</f>
        <v>0</v>
      </c>
      <c r="Q209">
        <f>'مصرف متادون'!K209</f>
        <v>0</v>
      </c>
      <c r="R209">
        <f>'مصرف متادون'!L209</f>
        <v>0</v>
      </c>
      <c r="S209">
        <f>'مصرف متادون'!M209</f>
        <v>0</v>
      </c>
      <c r="T209">
        <f>'مصرف متادون'!N209</f>
        <v>0</v>
      </c>
      <c r="U209">
        <f>'مصرف متادون'!O209</f>
        <v>0</v>
      </c>
      <c r="V209">
        <f>'مصرف متادون'!P209</f>
        <v>0</v>
      </c>
      <c r="W209">
        <f>'مصرف متادون'!Q209</f>
        <v>0</v>
      </c>
      <c r="X209">
        <f>'مصرف متادون'!R209</f>
        <v>0</v>
      </c>
      <c r="Y209">
        <f>'مصرف متادون'!S209</f>
        <v>0</v>
      </c>
      <c r="Z209">
        <f>'مصرف متادون'!T209</f>
        <v>0</v>
      </c>
      <c r="AA209">
        <f>'مصرف متادون'!U209</f>
        <v>0</v>
      </c>
      <c r="AB209">
        <f>'مصرف متادون'!V209</f>
        <v>0</v>
      </c>
      <c r="AC209">
        <f>'مصرف متادون'!W209</f>
        <v>0</v>
      </c>
      <c r="AD209">
        <f>'مصرف متادون'!X209</f>
        <v>0</v>
      </c>
      <c r="AE209">
        <f>'مصرف متادون'!Y209</f>
        <v>0</v>
      </c>
      <c r="AF209">
        <f>'مصرف متادون'!Z209</f>
        <v>0</v>
      </c>
      <c r="AG209">
        <f>'مصرف متادون'!AA209</f>
        <v>0</v>
      </c>
      <c r="AH209">
        <f>'مصرف متادون'!AB209</f>
        <v>0</v>
      </c>
      <c r="AI209">
        <f>'مصرف متادون'!AC209</f>
        <v>0</v>
      </c>
      <c r="AJ209">
        <f>'مصرف متادون'!AD209</f>
        <v>0</v>
      </c>
      <c r="AK209">
        <f>'مصرف متادون'!AE209</f>
        <v>0</v>
      </c>
      <c r="AL209">
        <f>'مصرف متادون'!AF209</f>
        <v>0</v>
      </c>
      <c r="AM209">
        <f>'مصرف متادون'!AG209</f>
        <v>0</v>
      </c>
      <c r="AN209">
        <f>'مصرف متادون'!AH209</f>
        <v>0</v>
      </c>
      <c r="AO209">
        <f>'مصرف متادون'!AI209</f>
        <v>0</v>
      </c>
      <c r="AP209">
        <f>'مصرف متادون'!AJ209</f>
        <v>0</v>
      </c>
      <c r="AQ209">
        <f>'مصرف متادون'!AK209</f>
        <v>0</v>
      </c>
      <c r="AR209">
        <f>'مصرف متادون'!AL209</f>
        <v>0</v>
      </c>
      <c r="AS209">
        <f>'مصرف متادون'!AM209</f>
        <v>0</v>
      </c>
      <c r="AT209">
        <f>'مصرف متادون'!AN209</f>
        <v>0</v>
      </c>
    </row>
    <row r="210" spans="1:46" x14ac:dyDescent="0.25">
      <c r="A210" t="str">
        <f>"m"&amp;'مصرف متادون'!A210</f>
        <v>m0</v>
      </c>
      <c r="B210">
        <f>'مصرف متادون'!B210</f>
        <v>0</v>
      </c>
      <c r="C210">
        <f>'مصرف متادون'!C210</f>
        <v>0</v>
      </c>
      <c r="D210">
        <f>'مصرف متادون'!D210</f>
        <v>0</v>
      </c>
      <c r="E210">
        <f>'مصرف متادون'!E210</f>
        <v>0</v>
      </c>
      <c r="F210">
        <f>'مصرف متادون'!F210</f>
        <v>96</v>
      </c>
      <c r="G210">
        <f>'مصرف متادون'!G210</f>
        <v>0</v>
      </c>
      <c r="H210">
        <f>'بیماران متادون'!B210</f>
        <v>0</v>
      </c>
      <c r="I210">
        <f>'بیماران متادون'!C210</f>
        <v>0</v>
      </c>
      <c r="J210">
        <f>'بیماران متادون'!D210</f>
        <v>0</v>
      </c>
      <c r="K210">
        <f>'بیماران متادون'!F210</f>
        <v>0</v>
      </c>
      <c r="L210">
        <f>'بیماران متادون'!G210</f>
        <v>0</v>
      </c>
      <c r="M210">
        <f>'بیماران متادون'!H210</f>
        <v>0</v>
      </c>
      <c r="N210">
        <f>'بیماران متادون'!I210</f>
        <v>0</v>
      </c>
      <c r="O210">
        <f>'مصرف متادون'!I210</f>
        <v>0</v>
      </c>
      <c r="P210">
        <f>'مصرف متادون'!J210</f>
        <v>0</v>
      </c>
      <c r="Q210">
        <f>'مصرف متادون'!K210</f>
        <v>0</v>
      </c>
      <c r="R210">
        <f>'مصرف متادون'!L210</f>
        <v>0</v>
      </c>
      <c r="S210">
        <f>'مصرف متادون'!M210</f>
        <v>0</v>
      </c>
      <c r="T210">
        <f>'مصرف متادون'!N210</f>
        <v>0</v>
      </c>
      <c r="U210">
        <f>'مصرف متادون'!O210</f>
        <v>0</v>
      </c>
      <c r="V210">
        <f>'مصرف متادون'!P210</f>
        <v>0</v>
      </c>
      <c r="W210">
        <f>'مصرف متادون'!Q210</f>
        <v>0</v>
      </c>
      <c r="X210">
        <f>'مصرف متادون'!R210</f>
        <v>0</v>
      </c>
      <c r="Y210">
        <f>'مصرف متادون'!S210</f>
        <v>0</v>
      </c>
      <c r="Z210">
        <f>'مصرف متادون'!T210</f>
        <v>0</v>
      </c>
      <c r="AA210">
        <f>'مصرف متادون'!U210</f>
        <v>0</v>
      </c>
      <c r="AB210">
        <f>'مصرف متادون'!V210</f>
        <v>0</v>
      </c>
      <c r="AC210">
        <f>'مصرف متادون'!W210</f>
        <v>0</v>
      </c>
      <c r="AD210">
        <f>'مصرف متادون'!X210</f>
        <v>0</v>
      </c>
      <c r="AE210">
        <f>'مصرف متادون'!Y210</f>
        <v>0</v>
      </c>
      <c r="AF210">
        <f>'مصرف متادون'!Z210</f>
        <v>0</v>
      </c>
      <c r="AG210">
        <f>'مصرف متادون'!AA210</f>
        <v>0</v>
      </c>
      <c r="AH210">
        <f>'مصرف متادون'!AB210</f>
        <v>0</v>
      </c>
      <c r="AI210">
        <f>'مصرف متادون'!AC210</f>
        <v>0</v>
      </c>
      <c r="AJ210">
        <f>'مصرف متادون'!AD210</f>
        <v>0</v>
      </c>
      <c r="AK210">
        <f>'مصرف متادون'!AE210</f>
        <v>0</v>
      </c>
      <c r="AL210">
        <f>'مصرف متادون'!AF210</f>
        <v>0</v>
      </c>
      <c r="AM210">
        <f>'مصرف متادون'!AG210</f>
        <v>0</v>
      </c>
      <c r="AN210">
        <f>'مصرف متادون'!AH210</f>
        <v>0</v>
      </c>
      <c r="AO210">
        <f>'مصرف متادون'!AI210</f>
        <v>0</v>
      </c>
      <c r="AP210">
        <f>'مصرف متادون'!AJ210</f>
        <v>0</v>
      </c>
      <c r="AQ210">
        <f>'مصرف متادون'!AK210</f>
        <v>0</v>
      </c>
      <c r="AR210">
        <f>'مصرف متادون'!AL210</f>
        <v>0</v>
      </c>
      <c r="AS210">
        <f>'مصرف متادون'!AM210</f>
        <v>0</v>
      </c>
      <c r="AT210">
        <f>'مصرف متادون'!AN210</f>
        <v>0</v>
      </c>
    </row>
    <row r="211" spans="1:46" x14ac:dyDescent="0.25">
      <c r="A211" t="str">
        <f>"m"&amp;'مصرف متادون'!A211</f>
        <v>m0</v>
      </c>
      <c r="B211">
        <f>'مصرف متادون'!B211</f>
        <v>0</v>
      </c>
      <c r="C211">
        <f>'مصرف متادون'!C211</f>
        <v>0</v>
      </c>
      <c r="D211">
        <f>'مصرف متادون'!D211</f>
        <v>0</v>
      </c>
      <c r="E211">
        <f>'مصرف متادون'!E211</f>
        <v>0</v>
      </c>
      <c r="F211">
        <f>'مصرف متادون'!F211</f>
        <v>96</v>
      </c>
      <c r="G211">
        <f>'مصرف متادون'!G211</f>
        <v>0</v>
      </c>
      <c r="H211">
        <f>'بیماران متادون'!B211</f>
        <v>0</v>
      </c>
      <c r="I211">
        <f>'بیماران متادون'!C211</f>
        <v>0</v>
      </c>
      <c r="J211">
        <f>'بیماران متادون'!D211</f>
        <v>0</v>
      </c>
      <c r="K211">
        <f>'بیماران متادون'!F211</f>
        <v>0</v>
      </c>
      <c r="L211">
        <f>'بیماران متادون'!G211</f>
        <v>0</v>
      </c>
      <c r="M211">
        <f>'بیماران متادون'!H211</f>
        <v>0</v>
      </c>
      <c r="N211">
        <f>'بیماران متادون'!I211</f>
        <v>0</v>
      </c>
      <c r="O211">
        <f>'مصرف متادون'!I211</f>
        <v>0</v>
      </c>
      <c r="P211">
        <f>'مصرف متادون'!J211</f>
        <v>0</v>
      </c>
      <c r="Q211">
        <f>'مصرف متادون'!K211</f>
        <v>0</v>
      </c>
      <c r="R211">
        <f>'مصرف متادون'!L211</f>
        <v>0</v>
      </c>
      <c r="S211">
        <f>'مصرف متادون'!M211</f>
        <v>0</v>
      </c>
      <c r="T211">
        <f>'مصرف متادون'!N211</f>
        <v>0</v>
      </c>
      <c r="U211">
        <f>'مصرف متادون'!O211</f>
        <v>0</v>
      </c>
      <c r="V211">
        <f>'مصرف متادون'!P211</f>
        <v>0</v>
      </c>
      <c r="W211">
        <f>'مصرف متادون'!Q211</f>
        <v>0</v>
      </c>
      <c r="X211">
        <f>'مصرف متادون'!R211</f>
        <v>0</v>
      </c>
      <c r="Y211">
        <f>'مصرف متادون'!S211</f>
        <v>0</v>
      </c>
      <c r="Z211">
        <f>'مصرف متادون'!T211</f>
        <v>0</v>
      </c>
      <c r="AA211">
        <f>'مصرف متادون'!U211</f>
        <v>0</v>
      </c>
      <c r="AB211">
        <f>'مصرف متادون'!V211</f>
        <v>0</v>
      </c>
      <c r="AC211">
        <f>'مصرف متادون'!W211</f>
        <v>0</v>
      </c>
      <c r="AD211">
        <f>'مصرف متادون'!X211</f>
        <v>0</v>
      </c>
      <c r="AE211">
        <f>'مصرف متادون'!Y211</f>
        <v>0</v>
      </c>
      <c r="AF211">
        <f>'مصرف متادون'!Z211</f>
        <v>0</v>
      </c>
      <c r="AG211">
        <f>'مصرف متادون'!AA211</f>
        <v>0</v>
      </c>
      <c r="AH211">
        <f>'مصرف متادون'!AB211</f>
        <v>0</v>
      </c>
      <c r="AI211">
        <f>'مصرف متادون'!AC211</f>
        <v>0</v>
      </c>
      <c r="AJ211">
        <f>'مصرف متادون'!AD211</f>
        <v>0</v>
      </c>
      <c r="AK211">
        <f>'مصرف متادون'!AE211</f>
        <v>0</v>
      </c>
      <c r="AL211">
        <f>'مصرف متادون'!AF211</f>
        <v>0</v>
      </c>
      <c r="AM211">
        <f>'مصرف متادون'!AG211</f>
        <v>0</v>
      </c>
      <c r="AN211">
        <f>'مصرف متادون'!AH211</f>
        <v>0</v>
      </c>
      <c r="AO211">
        <f>'مصرف متادون'!AI211</f>
        <v>0</v>
      </c>
      <c r="AP211">
        <f>'مصرف متادون'!AJ211</f>
        <v>0</v>
      </c>
      <c r="AQ211">
        <f>'مصرف متادون'!AK211</f>
        <v>0</v>
      </c>
      <c r="AR211">
        <f>'مصرف متادون'!AL211</f>
        <v>0</v>
      </c>
      <c r="AS211">
        <f>'مصرف متادون'!AM211</f>
        <v>0</v>
      </c>
      <c r="AT211">
        <f>'مصرف متادون'!AN211</f>
        <v>0</v>
      </c>
    </row>
    <row r="212" spans="1:46" x14ac:dyDescent="0.25">
      <c r="A212" t="str">
        <f>"m"&amp;'مصرف متادون'!A212</f>
        <v>m0</v>
      </c>
      <c r="B212">
        <f>'مصرف متادون'!B212</f>
        <v>0</v>
      </c>
      <c r="C212">
        <f>'مصرف متادون'!C212</f>
        <v>0</v>
      </c>
      <c r="D212">
        <f>'مصرف متادون'!D212</f>
        <v>0</v>
      </c>
      <c r="E212">
        <f>'مصرف متادون'!E212</f>
        <v>0</v>
      </c>
      <c r="F212">
        <f>'مصرف متادون'!F212</f>
        <v>96</v>
      </c>
      <c r="G212">
        <f>'مصرف متادون'!G212</f>
        <v>0</v>
      </c>
      <c r="H212">
        <f>'بیماران متادون'!B212</f>
        <v>0</v>
      </c>
      <c r="I212">
        <f>'بیماران متادون'!C212</f>
        <v>0</v>
      </c>
      <c r="J212">
        <f>'بیماران متادون'!D212</f>
        <v>0</v>
      </c>
      <c r="K212">
        <f>'بیماران متادون'!F212</f>
        <v>0</v>
      </c>
      <c r="L212">
        <f>'بیماران متادون'!G212</f>
        <v>0</v>
      </c>
      <c r="M212">
        <f>'بیماران متادون'!H212</f>
        <v>0</v>
      </c>
      <c r="N212">
        <f>'بیماران متادون'!I212</f>
        <v>0</v>
      </c>
      <c r="O212">
        <f>'مصرف متادون'!I212</f>
        <v>0</v>
      </c>
      <c r="P212">
        <f>'مصرف متادون'!J212</f>
        <v>0</v>
      </c>
      <c r="Q212">
        <f>'مصرف متادون'!K212</f>
        <v>0</v>
      </c>
      <c r="R212">
        <f>'مصرف متادون'!L212</f>
        <v>0</v>
      </c>
      <c r="S212">
        <f>'مصرف متادون'!M212</f>
        <v>0</v>
      </c>
      <c r="T212">
        <f>'مصرف متادون'!N212</f>
        <v>0</v>
      </c>
      <c r="U212">
        <f>'مصرف متادون'!O212</f>
        <v>0</v>
      </c>
      <c r="V212">
        <f>'مصرف متادون'!P212</f>
        <v>0</v>
      </c>
      <c r="W212">
        <f>'مصرف متادون'!Q212</f>
        <v>0</v>
      </c>
      <c r="X212">
        <f>'مصرف متادون'!R212</f>
        <v>0</v>
      </c>
      <c r="Y212">
        <f>'مصرف متادون'!S212</f>
        <v>0</v>
      </c>
      <c r="Z212">
        <f>'مصرف متادون'!T212</f>
        <v>0</v>
      </c>
      <c r="AA212">
        <f>'مصرف متادون'!U212</f>
        <v>0</v>
      </c>
      <c r="AB212">
        <f>'مصرف متادون'!V212</f>
        <v>0</v>
      </c>
      <c r="AC212">
        <f>'مصرف متادون'!W212</f>
        <v>0</v>
      </c>
      <c r="AD212">
        <f>'مصرف متادون'!X212</f>
        <v>0</v>
      </c>
      <c r="AE212">
        <f>'مصرف متادون'!Y212</f>
        <v>0</v>
      </c>
      <c r="AF212">
        <f>'مصرف متادون'!Z212</f>
        <v>0</v>
      </c>
      <c r="AG212">
        <f>'مصرف متادون'!AA212</f>
        <v>0</v>
      </c>
      <c r="AH212">
        <f>'مصرف متادون'!AB212</f>
        <v>0</v>
      </c>
      <c r="AI212">
        <f>'مصرف متادون'!AC212</f>
        <v>0</v>
      </c>
      <c r="AJ212">
        <f>'مصرف متادون'!AD212</f>
        <v>0</v>
      </c>
      <c r="AK212">
        <f>'مصرف متادون'!AE212</f>
        <v>0</v>
      </c>
      <c r="AL212">
        <f>'مصرف متادون'!AF212</f>
        <v>0</v>
      </c>
      <c r="AM212">
        <f>'مصرف متادون'!AG212</f>
        <v>0</v>
      </c>
      <c r="AN212">
        <f>'مصرف متادون'!AH212</f>
        <v>0</v>
      </c>
      <c r="AO212">
        <f>'مصرف متادون'!AI212</f>
        <v>0</v>
      </c>
      <c r="AP212">
        <f>'مصرف متادون'!AJ212</f>
        <v>0</v>
      </c>
      <c r="AQ212">
        <f>'مصرف متادون'!AK212</f>
        <v>0</v>
      </c>
      <c r="AR212">
        <f>'مصرف متادون'!AL212</f>
        <v>0</v>
      </c>
      <c r="AS212">
        <f>'مصرف متادون'!AM212</f>
        <v>0</v>
      </c>
      <c r="AT212">
        <f>'مصرف متادون'!AN212</f>
        <v>0</v>
      </c>
    </row>
    <row r="213" spans="1:46" x14ac:dyDescent="0.25">
      <c r="A213" t="str">
        <f>"m"&amp;'مصرف متادون'!A213</f>
        <v>m0</v>
      </c>
      <c r="B213">
        <f>'مصرف متادون'!B213</f>
        <v>0</v>
      </c>
      <c r="C213">
        <f>'مصرف متادون'!C213</f>
        <v>0</v>
      </c>
      <c r="D213">
        <f>'مصرف متادون'!D213</f>
        <v>0</v>
      </c>
      <c r="E213">
        <f>'مصرف متادون'!E213</f>
        <v>0</v>
      </c>
      <c r="F213">
        <f>'مصرف متادون'!F213</f>
        <v>96</v>
      </c>
      <c r="G213">
        <f>'مصرف متادون'!G213</f>
        <v>0</v>
      </c>
      <c r="H213">
        <f>'بیماران متادون'!B213</f>
        <v>0</v>
      </c>
      <c r="I213">
        <f>'بیماران متادون'!C213</f>
        <v>0</v>
      </c>
      <c r="J213">
        <f>'بیماران متادون'!D213</f>
        <v>0</v>
      </c>
      <c r="K213">
        <f>'بیماران متادون'!F213</f>
        <v>0</v>
      </c>
      <c r="L213">
        <f>'بیماران متادون'!G213</f>
        <v>0</v>
      </c>
      <c r="M213">
        <f>'بیماران متادون'!H213</f>
        <v>0</v>
      </c>
      <c r="N213">
        <f>'بیماران متادون'!I213</f>
        <v>0</v>
      </c>
      <c r="O213">
        <f>'مصرف متادون'!I213</f>
        <v>0</v>
      </c>
      <c r="P213">
        <f>'مصرف متادون'!J213</f>
        <v>0</v>
      </c>
      <c r="Q213">
        <f>'مصرف متادون'!K213</f>
        <v>0</v>
      </c>
      <c r="R213">
        <f>'مصرف متادون'!L213</f>
        <v>0</v>
      </c>
      <c r="S213">
        <f>'مصرف متادون'!M213</f>
        <v>0</v>
      </c>
      <c r="T213">
        <f>'مصرف متادون'!N213</f>
        <v>0</v>
      </c>
      <c r="U213">
        <f>'مصرف متادون'!O213</f>
        <v>0</v>
      </c>
      <c r="V213">
        <f>'مصرف متادون'!P213</f>
        <v>0</v>
      </c>
      <c r="W213">
        <f>'مصرف متادون'!Q213</f>
        <v>0</v>
      </c>
      <c r="X213">
        <f>'مصرف متادون'!R213</f>
        <v>0</v>
      </c>
      <c r="Y213">
        <f>'مصرف متادون'!S213</f>
        <v>0</v>
      </c>
      <c r="Z213">
        <f>'مصرف متادون'!T213</f>
        <v>0</v>
      </c>
      <c r="AA213">
        <f>'مصرف متادون'!U213</f>
        <v>0</v>
      </c>
      <c r="AB213">
        <f>'مصرف متادون'!V213</f>
        <v>0</v>
      </c>
      <c r="AC213">
        <f>'مصرف متادون'!W213</f>
        <v>0</v>
      </c>
      <c r="AD213">
        <f>'مصرف متادون'!X213</f>
        <v>0</v>
      </c>
      <c r="AE213">
        <f>'مصرف متادون'!Y213</f>
        <v>0</v>
      </c>
      <c r="AF213">
        <f>'مصرف متادون'!Z213</f>
        <v>0</v>
      </c>
      <c r="AG213">
        <f>'مصرف متادون'!AA213</f>
        <v>0</v>
      </c>
      <c r="AH213">
        <f>'مصرف متادون'!AB213</f>
        <v>0</v>
      </c>
      <c r="AI213">
        <f>'مصرف متادون'!AC213</f>
        <v>0</v>
      </c>
      <c r="AJ213">
        <f>'مصرف متادون'!AD213</f>
        <v>0</v>
      </c>
      <c r="AK213">
        <f>'مصرف متادون'!AE213</f>
        <v>0</v>
      </c>
      <c r="AL213">
        <f>'مصرف متادون'!AF213</f>
        <v>0</v>
      </c>
      <c r="AM213">
        <f>'مصرف متادون'!AG213</f>
        <v>0</v>
      </c>
      <c r="AN213">
        <f>'مصرف متادون'!AH213</f>
        <v>0</v>
      </c>
      <c r="AO213">
        <f>'مصرف متادون'!AI213</f>
        <v>0</v>
      </c>
      <c r="AP213">
        <f>'مصرف متادون'!AJ213</f>
        <v>0</v>
      </c>
      <c r="AQ213">
        <f>'مصرف متادون'!AK213</f>
        <v>0</v>
      </c>
      <c r="AR213">
        <f>'مصرف متادون'!AL213</f>
        <v>0</v>
      </c>
      <c r="AS213">
        <f>'مصرف متادون'!AM213</f>
        <v>0</v>
      </c>
      <c r="AT213">
        <f>'مصرف متادون'!AN213</f>
        <v>0</v>
      </c>
    </row>
    <row r="214" spans="1:46" x14ac:dyDescent="0.25">
      <c r="A214" t="str">
        <f>"m"&amp;'مصرف متادون'!A214</f>
        <v>m0</v>
      </c>
      <c r="B214">
        <f>'مصرف متادون'!B214</f>
        <v>0</v>
      </c>
      <c r="C214">
        <f>'مصرف متادون'!C214</f>
        <v>0</v>
      </c>
      <c r="D214">
        <f>'مصرف متادون'!D214</f>
        <v>0</v>
      </c>
      <c r="E214">
        <f>'مصرف متادون'!E214</f>
        <v>0</v>
      </c>
      <c r="F214">
        <f>'مصرف متادون'!F214</f>
        <v>96</v>
      </c>
      <c r="G214">
        <f>'مصرف متادون'!G214</f>
        <v>0</v>
      </c>
      <c r="H214">
        <f>'بیماران متادون'!B214</f>
        <v>0</v>
      </c>
      <c r="I214">
        <f>'بیماران متادون'!C214</f>
        <v>0</v>
      </c>
      <c r="J214">
        <f>'بیماران متادون'!D214</f>
        <v>0</v>
      </c>
      <c r="K214">
        <f>'بیماران متادون'!F214</f>
        <v>0</v>
      </c>
      <c r="L214">
        <f>'بیماران متادون'!G214</f>
        <v>0</v>
      </c>
      <c r="M214">
        <f>'بیماران متادون'!H214</f>
        <v>0</v>
      </c>
      <c r="N214">
        <f>'بیماران متادون'!I214</f>
        <v>0</v>
      </c>
      <c r="O214">
        <f>'مصرف متادون'!I214</f>
        <v>0</v>
      </c>
      <c r="P214">
        <f>'مصرف متادون'!J214</f>
        <v>0</v>
      </c>
      <c r="Q214">
        <f>'مصرف متادون'!K214</f>
        <v>0</v>
      </c>
      <c r="R214">
        <f>'مصرف متادون'!L214</f>
        <v>0</v>
      </c>
      <c r="S214">
        <f>'مصرف متادون'!M214</f>
        <v>0</v>
      </c>
      <c r="T214">
        <f>'مصرف متادون'!N214</f>
        <v>0</v>
      </c>
      <c r="U214">
        <f>'مصرف متادون'!O214</f>
        <v>0</v>
      </c>
      <c r="V214">
        <f>'مصرف متادون'!P214</f>
        <v>0</v>
      </c>
      <c r="W214">
        <f>'مصرف متادون'!Q214</f>
        <v>0</v>
      </c>
      <c r="X214">
        <f>'مصرف متادون'!R214</f>
        <v>0</v>
      </c>
      <c r="Y214">
        <f>'مصرف متادون'!S214</f>
        <v>0</v>
      </c>
      <c r="Z214">
        <f>'مصرف متادون'!T214</f>
        <v>0</v>
      </c>
      <c r="AA214">
        <f>'مصرف متادون'!U214</f>
        <v>0</v>
      </c>
      <c r="AB214">
        <f>'مصرف متادون'!V214</f>
        <v>0</v>
      </c>
      <c r="AC214">
        <f>'مصرف متادون'!W214</f>
        <v>0</v>
      </c>
      <c r="AD214">
        <f>'مصرف متادون'!X214</f>
        <v>0</v>
      </c>
      <c r="AE214">
        <f>'مصرف متادون'!Y214</f>
        <v>0</v>
      </c>
      <c r="AF214">
        <f>'مصرف متادون'!Z214</f>
        <v>0</v>
      </c>
      <c r="AG214">
        <f>'مصرف متادون'!AA214</f>
        <v>0</v>
      </c>
      <c r="AH214">
        <f>'مصرف متادون'!AB214</f>
        <v>0</v>
      </c>
      <c r="AI214">
        <f>'مصرف متادون'!AC214</f>
        <v>0</v>
      </c>
      <c r="AJ214">
        <f>'مصرف متادون'!AD214</f>
        <v>0</v>
      </c>
      <c r="AK214">
        <f>'مصرف متادون'!AE214</f>
        <v>0</v>
      </c>
      <c r="AL214">
        <f>'مصرف متادون'!AF214</f>
        <v>0</v>
      </c>
      <c r="AM214">
        <f>'مصرف متادون'!AG214</f>
        <v>0</v>
      </c>
      <c r="AN214">
        <f>'مصرف متادون'!AH214</f>
        <v>0</v>
      </c>
      <c r="AO214">
        <f>'مصرف متادون'!AI214</f>
        <v>0</v>
      </c>
      <c r="AP214">
        <f>'مصرف متادون'!AJ214</f>
        <v>0</v>
      </c>
      <c r="AQ214">
        <f>'مصرف متادون'!AK214</f>
        <v>0</v>
      </c>
      <c r="AR214">
        <f>'مصرف متادون'!AL214</f>
        <v>0</v>
      </c>
      <c r="AS214">
        <f>'مصرف متادون'!AM214</f>
        <v>0</v>
      </c>
      <c r="AT214">
        <f>'مصرف متادون'!AN214</f>
        <v>0</v>
      </c>
    </row>
    <row r="215" spans="1:46" x14ac:dyDescent="0.25">
      <c r="A215" t="str">
        <f>"m"&amp;'مصرف متادون'!A215</f>
        <v>m0</v>
      </c>
      <c r="B215">
        <f>'مصرف متادون'!B215</f>
        <v>0</v>
      </c>
      <c r="C215">
        <f>'مصرف متادون'!C215</f>
        <v>0</v>
      </c>
      <c r="D215">
        <f>'مصرف متادون'!D215</f>
        <v>0</v>
      </c>
      <c r="E215">
        <f>'مصرف متادون'!E215</f>
        <v>0</v>
      </c>
      <c r="F215">
        <f>'مصرف متادون'!F215</f>
        <v>96</v>
      </c>
      <c r="G215">
        <f>'مصرف متادون'!G215</f>
        <v>0</v>
      </c>
      <c r="H215">
        <f>'بیماران متادون'!B215</f>
        <v>0</v>
      </c>
      <c r="I215">
        <f>'بیماران متادون'!C215</f>
        <v>0</v>
      </c>
      <c r="J215">
        <f>'بیماران متادون'!D215</f>
        <v>0</v>
      </c>
      <c r="K215">
        <f>'بیماران متادون'!F215</f>
        <v>0</v>
      </c>
      <c r="L215">
        <f>'بیماران متادون'!G215</f>
        <v>0</v>
      </c>
      <c r="M215">
        <f>'بیماران متادون'!H215</f>
        <v>0</v>
      </c>
      <c r="N215">
        <f>'بیماران متادون'!I215</f>
        <v>0</v>
      </c>
      <c r="O215">
        <f>'مصرف متادون'!I215</f>
        <v>0</v>
      </c>
      <c r="P215">
        <f>'مصرف متادون'!J215</f>
        <v>0</v>
      </c>
      <c r="Q215">
        <f>'مصرف متادون'!K215</f>
        <v>0</v>
      </c>
      <c r="R215">
        <f>'مصرف متادون'!L215</f>
        <v>0</v>
      </c>
      <c r="S215">
        <f>'مصرف متادون'!M215</f>
        <v>0</v>
      </c>
      <c r="T215">
        <f>'مصرف متادون'!N215</f>
        <v>0</v>
      </c>
      <c r="U215">
        <f>'مصرف متادون'!O215</f>
        <v>0</v>
      </c>
      <c r="V215">
        <f>'مصرف متادون'!P215</f>
        <v>0</v>
      </c>
      <c r="W215">
        <f>'مصرف متادون'!Q215</f>
        <v>0</v>
      </c>
      <c r="X215">
        <f>'مصرف متادون'!R215</f>
        <v>0</v>
      </c>
      <c r="Y215">
        <f>'مصرف متادون'!S215</f>
        <v>0</v>
      </c>
      <c r="Z215">
        <f>'مصرف متادون'!T215</f>
        <v>0</v>
      </c>
      <c r="AA215">
        <f>'مصرف متادون'!U215</f>
        <v>0</v>
      </c>
      <c r="AB215">
        <f>'مصرف متادون'!V215</f>
        <v>0</v>
      </c>
      <c r="AC215">
        <f>'مصرف متادون'!W215</f>
        <v>0</v>
      </c>
      <c r="AD215">
        <f>'مصرف متادون'!X215</f>
        <v>0</v>
      </c>
      <c r="AE215">
        <f>'مصرف متادون'!Y215</f>
        <v>0</v>
      </c>
      <c r="AF215">
        <f>'مصرف متادون'!Z215</f>
        <v>0</v>
      </c>
      <c r="AG215">
        <f>'مصرف متادون'!AA215</f>
        <v>0</v>
      </c>
      <c r="AH215">
        <f>'مصرف متادون'!AB215</f>
        <v>0</v>
      </c>
      <c r="AI215">
        <f>'مصرف متادون'!AC215</f>
        <v>0</v>
      </c>
      <c r="AJ215">
        <f>'مصرف متادون'!AD215</f>
        <v>0</v>
      </c>
      <c r="AK215">
        <f>'مصرف متادون'!AE215</f>
        <v>0</v>
      </c>
      <c r="AL215">
        <f>'مصرف متادون'!AF215</f>
        <v>0</v>
      </c>
      <c r="AM215">
        <f>'مصرف متادون'!AG215</f>
        <v>0</v>
      </c>
      <c r="AN215">
        <f>'مصرف متادون'!AH215</f>
        <v>0</v>
      </c>
      <c r="AO215">
        <f>'مصرف متادون'!AI215</f>
        <v>0</v>
      </c>
      <c r="AP215">
        <f>'مصرف متادون'!AJ215</f>
        <v>0</v>
      </c>
      <c r="AQ215">
        <f>'مصرف متادون'!AK215</f>
        <v>0</v>
      </c>
      <c r="AR215">
        <f>'مصرف متادون'!AL215</f>
        <v>0</v>
      </c>
      <c r="AS215">
        <f>'مصرف متادون'!AM215</f>
        <v>0</v>
      </c>
      <c r="AT215">
        <f>'مصرف متادون'!AN215</f>
        <v>0</v>
      </c>
    </row>
    <row r="216" spans="1:46" x14ac:dyDescent="0.25">
      <c r="A216" t="str">
        <f>"m"&amp;'مصرف متادون'!A216</f>
        <v>m0</v>
      </c>
      <c r="B216">
        <f>'مصرف متادون'!B216</f>
        <v>0</v>
      </c>
      <c r="C216">
        <f>'مصرف متادون'!C216</f>
        <v>0</v>
      </c>
      <c r="D216">
        <f>'مصرف متادون'!D216</f>
        <v>0</v>
      </c>
      <c r="E216">
        <f>'مصرف متادون'!E216</f>
        <v>0</v>
      </c>
      <c r="F216">
        <f>'مصرف متادون'!F216</f>
        <v>96</v>
      </c>
      <c r="G216">
        <f>'مصرف متادون'!G216</f>
        <v>0</v>
      </c>
      <c r="H216">
        <f>'بیماران متادون'!B216</f>
        <v>0</v>
      </c>
      <c r="I216">
        <f>'بیماران متادون'!C216</f>
        <v>0</v>
      </c>
      <c r="J216">
        <f>'بیماران متادون'!D216</f>
        <v>0</v>
      </c>
      <c r="K216">
        <f>'بیماران متادون'!F216</f>
        <v>0</v>
      </c>
      <c r="L216">
        <f>'بیماران متادون'!G216</f>
        <v>0</v>
      </c>
      <c r="M216">
        <f>'بیماران متادون'!H216</f>
        <v>0</v>
      </c>
      <c r="N216">
        <f>'بیماران متادون'!I216</f>
        <v>0</v>
      </c>
      <c r="O216">
        <f>'مصرف متادون'!I216</f>
        <v>0</v>
      </c>
      <c r="P216">
        <f>'مصرف متادون'!J216</f>
        <v>0</v>
      </c>
      <c r="Q216">
        <f>'مصرف متادون'!K216</f>
        <v>0</v>
      </c>
      <c r="R216">
        <f>'مصرف متادون'!L216</f>
        <v>0</v>
      </c>
      <c r="S216">
        <f>'مصرف متادون'!M216</f>
        <v>0</v>
      </c>
      <c r="T216">
        <f>'مصرف متادون'!N216</f>
        <v>0</v>
      </c>
      <c r="U216">
        <f>'مصرف متادون'!O216</f>
        <v>0</v>
      </c>
      <c r="V216">
        <f>'مصرف متادون'!P216</f>
        <v>0</v>
      </c>
      <c r="W216">
        <f>'مصرف متادون'!Q216</f>
        <v>0</v>
      </c>
      <c r="X216">
        <f>'مصرف متادون'!R216</f>
        <v>0</v>
      </c>
      <c r="Y216">
        <f>'مصرف متادون'!S216</f>
        <v>0</v>
      </c>
      <c r="Z216">
        <f>'مصرف متادون'!T216</f>
        <v>0</v>
      </c>
      <c r="AA216">
        <f>'مصرف متادون'!U216</f>
        <v>0</v>
      </c>
      <c r="AB216">
        <f>'مصرف متادون'!V216</f>
        <v>0</v>
      </c>
      <c r="AC216">
        <f>'مصرف متادون'!W216</f>
        <v>0</v>
      </c>
      <c r="AD216">
        <f>'مصرف متادون'!X216</f>
        <v>0</v>
      </c>
      <c r="AE216">
        <f>'مصرف متادون'!Y216</f>
        <v>0</v>
      </c>
      <c r="AF216">
        <f>'مصرف متادون'!Z216</f>
        <v>0</v>
      </c>
      <c r="AG216">
        <f>'مصرف متادون'!AA216</f>
        <v>0</v>
      </c>
      <c r="AH216">
        <f>'مصرف متادون'!AB216</f>
        <v>0</v>
      </c>
      <c r="AI216">
        <f>'مصرف متادون'!AC216</f>
        <v>0</v>
      </c>
      <c r="AJ216">
        <f>'مصرف متادون'!AD216</f>
        <v>0</v>
      </c>
      <c r="AK216">
        <f>'مصرف متادون'!AE216</f>
        <v>0</v>
      </c>
      <c r="AL216">
        <f>'مصرف متادون'!AF216</f>
        <v>0</v>
      </c>
      <c r="AM216">
        <f>'مصرف متادون'!AG216</f>
        <v>0</v>
      </c>
      <c r="AN216">
        <f>'مصرف متادون'!AH216</f>
        <v>0</v>
      </c>
      <c r="AO216">
        <f>'مصرف متادون'!AI216</f>
        <v>0</v>
      </c>
      <c r="AP216">
        <f>'مصرف متادون'!AJ216</f>
        <v>0</v>
      </c>
      <c r="AQ216">
        <f>'مصرف متادون'!AK216</f>
        <v>0</v>
      </c>
      <c r="AR216">
        <f>'مصرف متادون'!AL216</f>
        <v>0</v>
      </c>
      <c r="AS216">
        <f>'مصرف متادون'!AM216</f>
        <v>0</v>
      </c>
      <c r="AT216">
        <f>'مصرف متادون'!AN216</f>
        <v>0</v>
      </c>
    </row>
    <row r="217" spans="1:46" x14ac:dyDescent="0.25">
      <c r="A217" t="str">
        <f>"m"&amp;'مصرف متادون'!A217</f>
        <v>m0</v>
      </c>
      <c r="B217">
        <f>'مصرف متادون'!B217</f>
        <v>0</v>
      </c>
      <c r="C217">
        <f>'مصرف متادون'!C217</f>
        <v>0</v>
      </c>
      <c r="D217">
        <f>'مصرف متادون'!D217</f>
        <v>0</v>
      </c>
      <c r="E217">
        <f>'مصرف متادون'!E217</f>
        <v>0</v>
      </c>
      <c r="F217">
        <f>'مصرف متادون'!F217</f>
        <v>96</v>
      </c>
      <c r="G217">
        <f>'مصرف متادون'!G217</f>
        <v>0</v>
      </c>
      <c r="H217">
        <f>'بیماران متادون'!B217</f>
        <v>0</v>
      </c>
      <c r="I217">
        <f>'بیماران متادون'!C217</f>
        <v>0</v>
      </c>
      <c r="J217">
        <f>'بیماران متادون'!D217</f>
        <v>0</v>
      </c>
      <c r="K217">
        <f>'بیماران متادون'!F217</f>
        <v>0</v>
      </c>
      <c r="L217">
        <f>'بیماران متادون'!G217</f>
        <v>0</v>
      </c>
      <c r="M217">
        <f>'بیماران متادون'!H217</f>
        <v>0</v>
      </c>
      <c r="N217">
        <f>'بیماران متادون'!I217</f>
        <v>0</v>
      </c>
      <c r="O217">
        <f>'مصرف متادون'!I217</f>
        <v>0</v>
      </c>
      <c r="P217">
        <f>'مصرف متادون'!J217</f>
        <v>0</v>
      </c>
      <c r="Q217">
        <f>'مصرف متادون'!K217</f>
        <v>0</v>
      </c>
      <c r="R217">
        <f>'مصرف متادون'!L217</f>
        <v>0</v>
      </c>
      <c r="S217">
        <f>'مصرف متادون'!M217</f>
        <v>0</v>
      </c>
      <c r="T217">
        <f>'مصرف متادون'!N217</f>
        <v>0</v>
      </c>
      <c r="U217">
        <f>'مصرف متادون'!O217</f>
        <v>0</v>
      </c>
      <c r="V217">
        <f>'مصرف متادون'!P217</f>
        <v>0</v>
      </c>
      <c r="W217">
        <f>'مصرف متادون'!Q217</f>
        <v>0</v>
      </c>
      <c r="X217">
        <f>'مصرف متادون'!R217</f>
        <v>0</v>
      </c>
      <c r="Y217">
        <f>'مصرف متادون'!S217</f>
        <v>0</v>
      </c>
      <c r="Z217">
        <f>'مصرف متادون'!T217</f>
        <v>0</v>
      </c>
      <c r="AA217">
        <f>'مصرف متادون'!U217</f>
        <v>0</v>
      </c>
      <c r="AB217">
        <f>'مصرف متادون'!V217</f>
        <v>0</v>
      </c>
      <c r="AC217">
        <f>'مصرف متادون'!W217</f>
        <v>0</v>
      </c>
      <c r="AD217">
        <f>'مصرف متادون'!X217</f>
        <v>0</v>
      </c>
      <c r="AE217">
        <f>'مصرف متادون'!Y217</f>
        <v>0</v>
      </c>
      <c r="AF217">
        <f>'مصرف متادون'!Z217</f>
        <v>0</v>
      </c>
      <c r="AG217">
        <f>'مصرف متادون'!AA217</f>
        <v>0</v>
      </c>
      <c r="AH217">
        <f>'مصرف متادون'!AB217</f>
        <v>0</v>
      </c>
      <c r="AI217">
        <f>'مصرف متادون'!AC217</f>
        <v>0</v>
      </c>
      <c r="AJ217">
        <f>'مصرف متادون'!AD217</f>
        <v>0</v>
      </c>
      <c r="AK217">
        <f>'مصرف متادون'!AE217</f>
        <v>0</v>
      </c>
      <c r="AL217">
        <f>'مصرف متادون'!AF217</f>
        <v>0</v>
      </c>
      <c r="AM217">
        <f>'مصرف متادون'!AG217</f>
        <v>0</v>
      </c>
      <c r="AN217">
        <f>'مصرف متادون'!AH217</f>
        <v>0</v>
      </c>
      <c r="AO217">
        <f>'مصرف متادون'!AI217</f>
        <v>0</v>
      </c>
      <c r="AP217">
        <f>'مصرف متادون'!AJ217</f>
        <v>0</v>
      </c>
      <c r="AQ217">
        <f>'مصرف متادون'!AK217</f>
        <v>0</v>
      </c>
      <c r="AR217">
        <f>'مصرف متادون'!AL217</f>
        <v>0</v>
      </c>
      <c r="AS217">
        <f>'مصرف متادون'!AM217</f>
        <v>0</v>
      </c>
      <c r="AT217">
        <f>'مصرف متادون'!AN217</f>
        <v>0</v>
      </c>
    </row>
    <row r="218" spans="1:46" x14ac:dyDescent="0.25">
      <c r="A218" t="str">
        <f>"m"&amp;'مصرف متادون'!A218</f>
        <v>m0</v>
      </c>
      <c r="B218">
        <f>'مصرف متادون'!B218</f>
        <v>0</v>
      </c>
      <c r="C218">
        <f>'مصرف متادون'!C218</f>
        <v>0</v>
      </c>
      <c r="D218">
        <f>'مصرف متادون'!D218</f>
        <v>0</v>
      </c>
      <c r="E218">
        <f>'مصرف متادون'!E218</f>
        <v>0</v>
      </c>
      <c r="F218">
        <f>'مصرف متادون'!F218</f>
        <v>96</v>
      </c>
      <c r="G218">
        <f>'مصرف متادون'!G218</f>
        <v>0</v>
      </c>
      <c r="H218">
        <f>'بیماران متادون'!B218</f>
        <v>0</v>
      </c>
      <c r="I218">
        <f>'بیماران متادون'!C218</f>
        <v>0</v>
      </c>
      <c r="J218">
        <f>'بیماران متادون'!D218</f>
        <v>0</v>
      </c>
      <c r="K218">
        <f>'بیماران متادون'!F218</f>
        <v>0</v>
      </c>
      <c r="L218">
        <f>'بیماران متادون'!G218</f>
        <v>0</v>
      </c>
      <c r="M218">
        <f>'بیماران متادون'!H218</f>
        <v>0</v>
      </c>
      <c r="N218">
        <f>'بیماران متادون'!I218</f>
        <v>0</v>
      </c>
      <c r="O218">
        <f>'مصرف متادون'!I218</f>
        <v>0</v>
      </c>
      <c r="P218">
        <f>'مصرف متادون'!J218</f>
        <v>0</v>
      </c>
      <c r="Q218">
        <f>'مصرف متادون'!K218</f>
        <v>0</v>
      </c>
      <c r="R218">
        <f>'مصرف متادون'!L218</f>
        <v>0</v>
      </c>
      <c r="S218">
        <f>'مصرف متادون'!M218</f>
        <v>0</v>
      </c>
      <c r="T218">
        <f>'مصرف متادون'!N218</f>
        <v>0</v>
      </c>
      <c r="U218">
        <f>'مصرف متادون'!O218</f>
        <v>0</v>
      </c>
      <c r="V218">
        <f>'مصرف متادون'!P218</f>
        <v>0</v>
      </c>
      <c r="W218">
        <f>'مصرف متادون'!Q218</f>
        <v>0</v>
      </c>
      <c r="X218">
        <f>'مصرف متادون'!R218</f>
        <v>0</v>
      </c>
      <c r="Y218">
        <f>'مصرف متادون'!S218</f>
        <v>0</v>
      </c>
      <c r="Z218">
        <f>'مصرف متادون'!T218</f>
        <v>0</v>
      </c>
      <c r="AA218">
        <f>'مصرف متادون'!U218</f>
        <v>0</v>
      </c>
      <c r="AB218">
        <f>'مصرف متادون'!V218</f>
        <v>0</v>
      </c>
      <c r="AC218">
        <f>'مصرف متادون'!W218</f>
        <v>0</v>
      </c>
      <c r="AD218">
        <f>'مصرف متادون'!X218</f>
        <v>0</v>
      </c>
      <c r="AE218">
        <f>'مصرف متادون'!Y218</f>
        <v>0</v>
      </c>
      <c r="AF218">
        <f>'مصرف متادون'!Z218</f>
        <v>0</v>
      </c>
      <c r="AG218">
        <f>'مصرف متادون'!AA218</f>
        <v>0</v>
      </c>
      <c r="AH218">
        <f>'مصرف متادون'!AB218</f>
        <v>0</v>
      </c>
      <c r="AI218">
        <f>'مصرف متادون'!AC218</f>
        <v>0</v>
      </c>
      <c r="AJ218">
        <f>'مصرف متادون'!AD218</f>
        <v>0</v>
      </c>
      <c r="AK218">
        <f>'مصرف متادون'!AE218</f>
        <v>0</v>
      </c>
      <c r="AL218">
        <f>'مصرف متادون'!AF218</f>
        <v>0</v>
      </c>
      <c r="AM218">
        <f>'مصرف متادون'!AG218</f>
        <v>0</v>
      </c>
      <c r="AN218">
        <f>'مصرف متادون'!AH218</f>
        <v>0</v>
      </c>
      <c r="AO218">
        <f>'مصرف متادون'!AI218</f>
        <v>0</v>
      </c>
      <c r="AP218">
        <f>'مصرف متادون'!AJ218</f>
        <v>0</v>
      </c>
      <c r="AQ218">
        <f>'مصرف متادون'!AK218</f>
        <v>0</v>
      </c>
      <c r="AR218">
        <f>'مصرف متادون'!AL218</f>
        <v>0</v>
      </c>
      <c r="AS218">
        <f>'مصرف متادون'!AM218</f>
        <v>0</v>
      </c>
      <c r="AT218">
        <f>'مصرف متادون'!AN218</f>
        <v>0</v>
      </c>
    </row>
    <row r="219" spans="1:46" x14ac:dyDescent="0.25">
      <c r="A219" t="str">
        <f>"m"&amp;'مصرف متادون'!A219</f>
        <v>m0</v>
      </c>
      <c r="B219">
        <f>'مصرف متادون'!B219</f>
        <v>0</v>
      </c>
      <c r="C219">
        <f>'مصرف متادون'!C219</f>
        <v>0</v>
      </c>
      <c r="D219">
        <f>'مصرف متادون'!D219</f>
        <v>0</v>
      </c>
      <c r="E219">
        <f>'مصرف متادون'!E219</f>
        <v>0</v>
      </c>
      <c r="F219">
        <f>'مصرف متادون'!F219</f>
        <v>96</v>
      </c>
      <c r="G219">
        <f>'مصرف متادون'!G219</f>
        <v>0</v>
      </c>
      <c r="H219">
        <f>'بیماران متادون'!B219</f>
        <v>0</v>
      </c>
      <c r="I219">
        <f>'بیماران متادون'!C219</f>
        <v>0</v>
      </c>
      <c r="J219">
        <f>'بیماران متادون'!D219</f>
        <v>0</v>
      </c>
      <c r="K219">
        <f>'بیماران متادون'!F219</f>
        <v>0</v>
      </c>
      <c r="L219">
        <f>'بیماران متادون'!G219</f>
        <v>0</v>
      </c>
      <c r="M219">
        <f>'بیماران متادون'!H219</f>
        <v>0</v>
      </c>
      <c r="N219">
        <f>'بیماران متادون'!I219</f>
        <v>0</v>
      </c>
      <c r="O219">
        <f>'مصرف متادون'!I219</f>
        <v>0</v>
      </c>
      <c r="P219">
        <f>'مصرف متادون'!J219</f>
        <v>0</v>
      </c>
      <c r="Q219">
        <f>'مصرف متادون'!K219</f>
        <v>0</v>
      </c>
      <c r="R219">
        <f>'مصرف متادون'!L219</f>
        <v>0</v>
      </c>
      <c r="S219">
        <f>'مصرف متادون'!M219</f>
        <v>0</v>
      </c>
      <c r="T219">
        <f>'مصرف متادون'!N219</f>
        <v>0</v>
      </c>
      <c r="U219">
        <f>'مصرف متادون'!O219</f>
        <v>0</v>
      </c>
      <c r="V219">
        <f>'مصرف متادون'!P219</f>
        <v>0</v>
      </c>
      <c r="W219">
        <f>'مصرف متادون'!Q219</f>
        <v>0</v>
      </c>
      <c r="X219">
        <f>'مصرف متادون'!R219</f>
        <v>0</v>
      </c>
      <c r="Y219">
        <f>'مصرف متادون'!S219</f>
        <v>0</v>
      </c>
      <c r="Z219">
        <f>'مصرف متادون'!T219</f>
        <v>0</v>
      </c>
      <c r="AA219">
        <f>'مصرف متادون'!U219</f>
        <v>0</v>
      </c>
      <c r="AB219">
        <f>'مصرف متادون'!V219</f>
        <v>0</v>
      </c>
      <c r="AC219">
        <f>'مصرف متادون'!W219</f>
        <v>0</v>
      </c>
      <c r="AD219">
        <f>'مصرف متادون'!X219</f>
        <v>0</v>
      </c>
      <c r="AE219">
        <f>'مصرف متادون'!Y219</f>
        <v>0</v>
      </c>
      <c r="AF219">
        <f>'مصرف متادون'!Z219</f>
        <v>0</v>
      </c>
      <c r="AG219">
        <f>'مصرف متادون'!AA219</f>
        <v>0</v>
      </c>
      <c r="AH219">
        <f>'مصرف متادون'!AB219</f>
        <v>0</v>
      </c>
      <c r="AI219">
        <f>'مصرف متادون'!AC219</f>
        <v>0</v>
      </c>
      <c r="AJ219">
        <f>'مصرف متادون'!AD219</f>
        <v>0</v>
      </c>
      <c r="AK219">
        <f>'مصرف متادون'!AE219</f>
        <v>0</v>
      </c>
      <c r="AL219">
        <f>'مصرف متادون'!AF219</f>
        <v>0</v>
      </c>
      <c r="AM219">
        <f>'مصرف متادون'!AG219</f>
        <v>0</v>
      </c>
      <c r="AN219">
        <f>'مصرف متادون'!AH219</f>
        <v>0</v>
      </c>
      <c r="AO219">
        <f>'مصرف متادون'!AI219</f>
        <v>0</v>
      </c>
      <c r="AP219">
        <f>'مصرف متادون'!AJ219</f>
        <v>0</v>
      </c>
      <c r="AQ219">
        <f>'مصرف متادون'!AK219</f>
        <v>0</v>
      </c>
      <c r="AR219">
        <f>'مصرف متادون'!AL219</f>
        <v>0</v>
      </c>
      <c r="AS219">
        <f>'مصرف متادون'!AM219</f>
        <v>0</v>
      </c>
      <c r="AT219">
        <f>'مصرف متادون'!AN219</f>
        <v>0</v>
      </c>
    </row>
    <row r="220" spans="1:46" x14ac:dyDescent="0.25">
      <c r="A220" t="str">
        <f>"m"&amp;'مصرف متادون'!A220</f>
        <v>m0</v>
      </c>
      <c r="B220">
        <f>'مصرف متادون'!B220</f>
        <v>0</v>
      </c>
      <c r="C220">
        <f>'مصرف متادون'!C220</f>
        <v>0</v>
      </c>
      <c r="D220">
        <f>'مصرف متادون'!D220</f>
        <v>0</v>
      </c>
      <c r="E220">
        <f>'مصرف متادون'!E220</f>
        <v>0</v>
      </c>
      <c r="F220">
        <f>'مصرف متادون'!F220</f>
        <v>96</v>
      </c>
      <c r="G220">
        <f>'مصرف متادون'!G220</f>
        <v>0</v>
      </c>
      <c r="H220">
        <f>'بیماران متادون'!B220</f>
        <v>0</v>
      </c>
      <c r="I220">
        <f>'بیماران متادون'!C220</f>
        <v>0</v>
      </c>
      <c r="J220">
        <f>'بیماران متادون'!D220</f>
        <v>0</v>
      </c>
      <c r="K220">
        <f>'بیماران متادون'!F220</f>
        <v>0</v>
      </c>
      <c r="L220">
        <f>'بیماران متادون'!G220</f>
        <v>0</v>
      </c>
      <c r="M220">
        <f>'بیماران متادون'!H220</f>
        <v>0</v>
      </c>
      <c r="N220">
        <f>'بیماران متادون'!I220</f>
        <v>0</v>
      </c>
      <c r="O220">
        <f>'مصرف متادون'!I220</f>
        <v>0</v>
      </c>
      <c r="P220">
        <f>'مصرف متادون'!J220</f>
        <v>0</v>
      </c>
      <c r="Q220">
        <f>'مصرف متادون'!K220</f>
        <v>0</v>
      </c>
      <c r="R220">
        <f>'مصرف متادون'!L220</f>
        <v>0</v>
      </c>
      <c r="S220">
        <f>'مصرف متادون'!M220</f>
        <v>0</v>
      </c>
      <c r="T220">
        <f>'مصرف متادون'!N220</f>
        <v>0</v>
      </c>
      <c r="U220">
        <f>'مصرف متادون'!O220</f>
        <v>0</v>
      </c>
      <c r="V220">
        <f>'مصرف متادون'!P220</f>
        <v>0</v>
      </c>
      <c r="W220">
        <f>'مصرف متادون'!Q220</f>
        <v>0</v>
      </c>
      <c r="X220">
        <f>'مصرف متادون'!R220</f>
        <v>0</v>
      </c>
      <c r="Y220">
        <f>'مصرف متادون'!S220</f>
        <v>0</v>
      </c>
      <c r="Z220">
        <f>'مصرف متادون'!T220</f>
        <v>0</v>
      </c>
      <c r="AA220">
        <f>'مصرف متادون'!U220</f>
        <v>0</v>
      </c>
      <c r="AB220">
        <f>'مصرف متادون'!V220</f>
        <v>0</v>
      </c>
      <c r="AC220">
        <f>'مصرف متادون'!W220</f>
        <v>0</v>
      </c>
      <c r="AD220">
        <f>'مصرف متادون'!X220</f>
        <v>0</v>
      </c>
      <c r="AE220">
        <f>'مصرف متادون'!Y220</f>
        <v>0</v>
      </c>
      <c r="AF220">
        <f>'مصرف متادون'!Z220</f>
        <v>0</v>
      </c>
      <c r="AG220">
        <f>'مصرف متادون'!AA220</f>
        <v>0</v>
      </c>
      <c r="AH220">
        <f>'مصرف متادون'!AB220</f>
        <v>0</v>
      </c>
      <c r="AI220">
        <f>'مصرف متادون'!AC220</f>
        <v>0</v>
      </c>
      <c r="AJ220">
        <f>'مصرف متادون'!AD220</f>
        <v>0</v>
      </c>
      <c r="AK220">
        <f>'مصرف متادون'!AE220</f>
        <v>0</v>
      </c>
      <c r="AL220">
        <f>'مصرف متادون'!AF220</f>
        <v>0</v>
      </c>
      <c r="AM220">
        <f>'مصرف متادون'!AG220</f>
        <v>0</v>
      </c>
      <c r="AN220">
        <f>'مصرف متادون'!AH220</f>
        <v>0</v>
      </c>
      <c r="AO220">
        <f>'مصرف متادون'!AI220</f>
        <v>0</v>
      </c>
      <c r="AP220">
        <f>'مصرف متادون'!AJ220</f>
        <v>0</v>
      </c>
      <c r="AQ220">
        <f>'مصرف متادون'!AK220</f>
        <v>0</v>
      </c>
      <c r="AR220">
        <f>'مصرف متادون'!AL220</f>
        <v>0</v>
      </c>
      <c r="AS220">
        <f>'مصرف متادون'!AM220</f>
        <v>0</v>
      </c>
      <c r="AT220">
        <f>'مصرف متادون'!AN220</f>
        <v>0</v>
      </c>
    </row>
    <row r="221" spans="1:46" x14ac:dyDescent="0.25">
      <c r="A221" t="str">
        <f>"m"&amp;'مصرف متادون'!A221</f>
        <v>m0</v>
      </c>
      <c r="B221">
        <f>'مصرف متادون'!B221</f>
        <v>0</v>
      </c>
      <c r="C221">
        <f>'مصرف متادون'!C221</f>
        <v>0</v>
      </c>
      <c r="D221">
        <f>'مصرف متادون'!D221</f>
        <v>0</v>
      </c>
      <c r="E221">
        <f>'مصرف متادون'!E221</f>
        <v>0</v>
      </c>
      <c r="F221">
        <f>'مصرف متادون'!F221</f>
        <v>96</v>
      </c>
      <c r="G221">
        <f>'مصرف متادون'!G221</f>
        <v>0</v>
      </c>
      <c r="H221">
        <f>'بیماران متادون'!B221</f>
        <v>0</v>
      </c>
      <c r="I221">
        <f>'بیماران متادون'!C221</f>
        <v>0</v>
      </c>
      <c r="J221">
        <f>'بیماران متادون'!D221</f>
        <v>0</v>
      </c>
      <c r="K221">
        <f>'بیماران متادون'!F221</f>
        <v>0</v>
      </c>
      <c r="L221">
        <f>'بیماران متادون'!G221</f>
        <v>0</v>
      </c>
      <c r="M221">
        <f>'بیماران متادون'!H221</f>
        <v>0</v>
      </c>
      <c r="N221">
        <f>'بیماران متادون'!I221</f>
        <v>0</v>
      </c>
      <c r="O221">
        <f>'مصرف متادون'!I221</f>
        <v>0</v>
      </c>
      <c r="P221">
        <f>'مصرف متادون'!J221</f>
        <v>0</v>
      </c>
      <c r="Q221">
        <f>'مصرف متادون'!K221</f>
        <v>0</v>
      </c>
      <c r="R221">
        <f>'مصرف متادون'!L221</f>
        <v>0</v>
      </c>
      <c r="S221">
        <f>'مصرف متادون'!M221</f>
        <v>0</v>
      </c>
      <c r="T221">
        <f>'مصرف متادون'!N221</f>
        <v>0</v>
      </c>
      <c r="U221">
        <f>'مصرف متادون'!O221</f>
        <v>0</v>
      </c>
      <c r="V221">
        <f>'مصرف متادون'!P221</f>
        <v>0</v>
      </c>
      <c r="W221">
        <f>'مصرف متادون'!Q221</f>
        <v>0</v>
      </c>
      <c r="X221">
        <f>'مصرف متادون'!R221</f>
        <v>0</v>
      </c>
      <c r="Y221">
        <f>'مصرف متادون'!S221</f>
        <v>0</v>
      </c>
      <c r="Z221">
        <f>'مصرف متادون'!T221</f>
        <v>0</v>
      </c>
      <c r="AA221">
        <f>'مصرف متادون'!U221</f>
        <v>0</v>
      </c>
      <c r="AB221">
        <f>'مصرف متادون'!V221</f>
        <v>0</v>
      </c>
      <c r="AC221">
        <f>'مصرف متادون'!W221</f>
        <v>0</v>
      </c>
      <c r="AD221">
        <f>'مصرف متادون'!X221</f>
        <v>0</v>
      </c>
      <c r="AE221">
        <f>'مصرف متادون'!Y221</f>
        <v>0</v>
      </c>
      <c r="AF221">
        <f>'مصرف متادون'!Z221</f>
        <v>0</v>
      </c>
      <c r="AG221">
        <f>'مصرف متادون'!AA221</f>
        <v>0</v>
      </c>
      <c r="AH221">
        <f>'مصرف متادون'!AB221</f>
        <v>0</v>
      </c>
      <c r="AI221">
        <f>'مصرف متادون'!AC221</f>
        <v>0</v>
      </c>
      <c r="AJ221">
        <f>'مصرف متادون'!AD221</f>
        <v>0</v>
      </c>
      <c r="AK221">
        <f>'مصرف متادون'!AE221</f>
        <v>0</v>
      </c>
      <c r="AL221">
        <f>'مصرف متادون'!AF221</f>
        <v>0</v>
      </c>
      <c r="AM221">
        <f>'مصرف متادون'!AG221</f>
        <v>0</v>
      </c>
      <c r="AN221">
        <f>'مصرف متادون'!AH221</f>
        <v>0</v>
      </c>
      <c r="AO221">
        <f>'مصرف متادون'!AI221</f>
        <v>0</v>
      </c>
      <c r="AP221">
        <f>'مصرف متادون'!AJ221</f>
        <v>0</v>
      </c>
      <c r="AQ221">
        <f>'مصرف متادون'!AK221</f>
        <v>0</v>
      </c>
      <c r="AR221">
        <f>'مصرف متادون'!AL221</f>
        <v>0</v>
      </c>
      <c r="AS221">
        <f>'مصرف متادون'!AM221</f>
        <v>0</v>
      </c>
      <c r="AT221">
        <f>'مصرف متادون'!AN221</f>
        <v>0</v>
      </c>
    </row>
    <row r="222" spans="1:46" x14ac:dyDescent="0.25">
      <c r="A222" t="str">
        <f>"m"&amp;'مصرف متادون'!A222</f>
        <v>m0</v>
      </c>
      <c r="B222">
        <f>'مصرف متادون'!B222</f>
        <v>0</v>
      </c>
      <c r="C222">
        <f>'مصرف متادون'!C222</f>
        <v>0</v>
      </c>
      <c r="D222">
        <f>'مصرف متادون'!D222</f>
        <v>0</v>
      </c>
      <c r="E222">
        <f>'مصرف متادون'!E222</f>
        <v>0</v>
      </c>
      <c r="F222">
        <f>'مصرف متادون'!F222</f>
        <v>96</v>
      </c>
      <c r="G222">
        <f>'مصرف متادون'!G222</f>
        <v>0</v>
      </c>
      <c r="H222">
        <f>'بیماران متادون'!B222</f>
        <v>0</v>
      </c>
      <c r="I222">
        <f>'بیماران متادون'!C222</f>
        <v>0</v>
      </c>
      <c r="J222">
        <f>'بیماران متادون'!D222</f>
        <v>0</v>
      </c>
      <c r="K222">
        <f>'بیماران متادون'!F222</f>
        <v>0</v>
      </c>
      <c r="L222">
        <f>'بیماران متادون'!G222</f>
        <v>0</v>
      </c>
      <c r="M222">
        <f>'بیماران متادون'!H222</f>
        <v>0</v>
      </c>
      <c r="N222">
        <f>'بیماران متادون'!I222</f>
        <v>0</v>
      </c>
      <c r="O222">
        <f>'مصرف متادون'!I222</f>
        <v>0</v>
      </c>
      <c r="P222">
        <f>'مصرف متادون'!J222</f>
        <v>0</v>
      </c>
      <c r="Q222">
        <f>'مصرف متادون'!K222</f>
        <v>0</v>
      </c>
      <c r="R222">
        <f>'مصرف متادون'!L222</f>
        <v>0</v>
      </c>
      <c r="S222">
        <f>'مصرف متادون'!M222</f>
        <v>0</v>
      </c>
      <c r="T222">
        <f>'مصرف متادون'!N222</f>
        <v>0</v>
      </c>
      <c r="U222">
        <f>'مصرف متادون'!O222</f>
        <v>0</v>
      </c>
      <c r="V222">
        <f>'مصرف متادون'!P222</f>
        <v>0</v>
      </c>
      <c r="W222">
        <f>'مصرف متادون'!Q222</f>
        <v>0</v>
      </c>
      <c r="X222">
        <f>'مصرف متادون'!R222</f>
        <v>0</v>
      </c>
      <c r="Y222">
        <f>'مصرف متادون'!S222</f>
        <v>0</v>
      </c>
      <c r="Z222">
        <f>'مصرف متادون'!T222</f>
        <v>0</v>
      </c>
      <c r="AA222">
        <f>'مصرف متادون'!U222</f>
        <v>0</v>
      </c>
      <c r="AB222">
        <f>'مصرف متادون'!V222</f>
        <v>0</v>
      </c>
      <c r="AC222">
        <f>'مصرف متادون'!W222</f>
        <v>0</v>
      </c>
      <c r="AD222">
        <f>'مصرف متادون'!X222</f>
        <v>0</v>
      </c>
      <c r="AE222">
        <f>'مصرف متادون'!Y222</f>
        <v>0</v>
      </c>
      <c r="AF222">
        <f>'مصرف متادون'!Z222</f>
        <v>0</v>
      </c>
      <c r="AG222">
        <f>'مصرف متادون'!AA222</f>
        <v>0</v>
      </c>
      <c r="AH222">
        <f>'مصرف متادون'!AB222</f>
        <v>0</v>
      </c>
      <c r="AI222">
        <f>'مصرف متادون'!AC222</f>
        <v>0</v>
      </c>
      <c r="AJ222">
        <f>'مصرف متادون'!AD222</f>
        <v>0</v>
      </c>
      <c r="AK222">
        <f>'مصرف متادون'!AE222</f>
        <v>0</v>
      </c>
      <c r="AL222">
        <f>'مصرف متادون'!AF222</f>
        <v>0</v>
      </c>
      <c r="AM222">
        <f>'مصرف متادون'!AG222</f>
        <v>0</v>
      </c>
      <c r="AN222">
        <f>'مصرف متادون'!AH222</f>
        <v>0</v>
      </c>
      <c r="AO222">
        <f>'مصرف متادون'!AI222</f>
        <v>0</v>
      </c>
      <c r="AP222">
        <f>'مصرف متادون'!AJ222</f>
        <v>0</v>
      </c>
      <c r="AQ222">
        <f>'مصرف متادون'!AK222</f>
        <v>0</v>
      </c>
      <c r="AR222">
        <f>'مصرف متادون'!AL222</f>
        <v>0</v>
      </c>
      <c r="AS222">
        <f>'مصرف متادون'!AM222</f>
        <v>0</v>
      </c>
      <c r="AT222">
        <f>'مصرف متادون'!AN222</f>
        <v>0</v>
      </c>
    </row>
    <row r="223" spans="1:46" x14ac:dyDescent="0.25">
      <c r="A223" t="str">
        <f>"m"&amp;'مصرف متادون'!A223</f>
        <v>m0</v>
      </c>
      <c r="B223">
        <f>'مصرف متادون'!B223</f>
        <v>0</v>
      </c>
      <c r="C223">
        <f>'مصرف متادون'!C223</f>
        <v>0</v>
      </c>
      <c r="D223">
        <f>'مصرف متادون'!D223</f>
        <v>0</v>
      </c>
      <c r="E223">
        <f>'مصرف متادون'!E223</f>
        <v>0</v>
      </c>
      <c r="F223">
        <f>'مصرف متادون'!F223</f>
        <v>96</v>
      </c>
      <c r="G223">
        <f>'مصرف متادون'!G223</f>
        <v>0</v>
      </c>
      <c r="H223">
        <f>'بیماران متادون'!B223</f>
        <v>0</v>
      </c>
      <c r="I223">
        <f>'بیماران متادون'!C223</f>
        <v>0</v>
      </c>
      <c r="J223">
        <f>'بیماران متادون'!D223</f>
        <v>0</v>
      </c>
      <c r="K223">
        <f>'بیماران متادون'!F223</f>
        <v>0</v>
      </c>
      <c r="L223">
        <f>'بیماران متادون'!G223</f>
        <v>0</v>
      </c>
      <c r="M223">
        <f>'بیماران متادون'!H223</f>
        <v>0</v>
      </c>
      <c r="N223">
        <f>'بیماران متادون'!I223</f>
        <v>0</v>
      </c>
      <c r="O223">
        <f>'مصرف متادون'!I223</f>
        <v>0</v>
      </c>
      <c r="P223">
        <f>'مصرف متادون'!J223</f>
        <v>0</v>
      </c>
      <c r="Q223">
        <f>'مصرف متادون'!K223</f>
        <v>0</v>
      </c>
      <c r="R223">
        <f>'مصرف متادون'!L223</f>
        <v>0</v>
      </c>
      <c r="S223">
        <f>'مصرف متادون'!M223</f>
        <v>0</v>
      </c>
      <c r="T223">
        <f>'مصرف متادون'!N223</f>
        <v>0</v>
      </c>
      <c r="U223">
        <f>'مصرف متادون'!O223</f>
        <v>0</v>
      </c>
      <c r="V223">
        <f>'مصرف متادون'!P223</f>
        <v>0</v>
      </c>
      <c r="W223">
        <f>'مصرف متادون'!Q223</f>
        <v>0</v>
      </c>
      <c r="X223">
        <f>'مصرف متادون'!R223</f>
        <v>0</v>
      </c>
      <c r="Y223">
        <f>'مصرف متادون'!S223</f>
        <v>0</v>
      </c>
      <c r="Z223">
        <f>'مصرف متادون'!T223</f>
        <v>0</v>
      </c>
      <c r="AA223">
        <f>'مصرف متادون'!U223</f>
        <v>0</v>
      </c>
      <c r="AB223">
        <f>'مصرف متادون'!V223</f>
        <v>0</v>
      </c>
      <c r="AC223">
        <f>'مصرف متادون'!W223</f>
        <v>0</v>
      </c>
      <c r="AD223">
        <f>'مصرف متادون'!X223</f>
        <v>0</v>
      </c>
      <c r="AE223">
        <f>'مصرف متادون'!Y223</f>
        <v>0</v>
      </c>
      <c r="AF223">
        <f>'مصرف متادون'!Z223</f>
        <v>0</v>
      </c>
      <c r="AG223">
        <f>'مصرف متادون'!AA223</f>
        <v>0</v>
      </c>
      <c r="AH223">
        <f>'مصرف متادون'!AB223</f>
        <v>0</v>
      </c>
      <c r="AI223">
        <f>'مصرف متادون'!AC223</f>
        <v>0</v>
      </c>
      <c r="AJ223">
        <f>'مصرف متادون'!AD223</f>
        <v>0</v>
      </c>
      <c r="AK223">
        <f>'مصرف متادون'!AE223</f>
        <v>0</v>
      </c>
      <c r="AL223">
        <f>'مصرف متادون'!AF223</f>
        <v>0</v>
      </c>
      <c r="AM223">
        <f>'مصرف متادون'!AG223</f>
        <v>0</v>
      </c>
      <c r="AN223">
        <f>'مصرف متادون'!AH223</f>
        <v>0</v>
      </c>
      <c r="AO223">
        <f>'مصرف متادون'!AI223</f>
        <v>0</v>
      </c>
      <c r="AP223">
        <f>'مصرف متادون'!AJ223</f>
        <v>0</v>
      </c>
      <c r="AQ223">
        <f>'مصرف متادون'!AK223</f>
        <v>0</v>
      </c>
      <c r="AR223">
        <f>'مصرف متادون'!AL223</f>
        <v>0</v>
      </c>
      <c r="AS223">
        <f>'مصرف متادون'!AM223</f>
        <v>0</v>
      </c>
      <c r="AT223">
        <f>'مصرف متادون'!AN223</f>
        <v>0</v>
      </c>
    </row>
    <row r="224" spans="1:46" x14ac:dyDescent="0.25">
      <c r="A224" t="str">
        <f>"m"&amp;'مصرف متادون'!A224</f>
        <v>m0</v>
      </c>
      <c r="B224">
        <f>'مصرف متادون'!B224</f>
        <v>0</v>
      </c>
      <c r="C224">
        <f>'مصرف متادون'!C224</f>
        <v>0</v>
      </c>
      <c r="D224">
        <f>'مصرف متادون'!D224</f>
        <v>0</v>
      </c>
      <c r="E224">
        <f>'مصرف متادون'!E224</f>
        <v>0</v>
      </c>
      <c r="F224">
        <f>'مصرف متادون'!F224</f>
        <v>96</v>
      </c>
      <c r="G224">
        <f>'مصرف متادون'!G224</f>
        <v>0</v>
      </c>
      <c r="H224">
        <f>'بیماران متادون'!B224</f>
        <v>0</v>
      </c>
      <c r="I224">
        <f>'بیماران متادون'!C224</f>
        <v>0</v>
      </c>
      <c r="J224">
        <f>'بیماران متادون'!D224</f>
        <v>0</v>
      </c>
      <c r="K224">
        <f>'بیماران متادون'!F224</f>
        <v>0</v>
      </c>
      <c r="L224">
        <f>'بیماران متادون'!G224</f>
        <v>0</v>
      </c>
      <c r="M224">
        <f>'بیماران متادون'!H224</f>
        <v>0</v>
      </c>
      <c r="N224">
        <f>'بیماران متادون'!I224</f>
        <v>0</v>
      </c>
      <c r="O224">
        <f>'مصرف متادون'!I224</f>
        <v>0</v>
      </c>
      <c r="P224">
        <f>'مصرف متادون'!J224</f>
        <v>0</v>
      </c>
      <c r="Q224">
        <f>'مصرف متادون'!K224</f>
        <v>0</v>
      </c>
      <c r="R224">
        <f>'مصرف متادون'!L224</f>
        <v>0</v>
      </c>
      <c r="S224">
        <f>'مصرف متادون'!M224</f>
        <v>0</v>
      </c>
      <c r="T224">
        <f>'مصرف متادون'!N224</f>
        <v>0</v>
      </c>
      <c r="U224">
        <f>'مصرف متادون'!O224</f>
        <v>0</v>
      </c>
      <c r="V224">
        <f>'مصرف متادون'!P224</f>
        <v>0</v>
      </c>
      <c r="W224">
        <f>'مصرف متادون'!Q224</f>
        <v>0</v>
      </c>
      <c r="X224">
        <f>'مصرف متادون'!R224</f>
        <v>0</v>
      </c>
      <c r="Y224">
        <f>'مصرف متادون'!S224</f>
        <v>0</v>
      </c>
      <c r="Z224">
        <f>'مصرف متادون'!T224</f>
        <v>0</v>
      </c>
      <c r="AA224">
        <f>'مصرف متادون'!U224</f>
        <v>0</v>
      </c>
      <c r="AB224">
        <f>'مصرف متادون'!V224</f>
        <v>0</v>
      </c>
      <c r="AC224">
        <f>'مصرف متادون'!W224</f>
        <v>0</v>
      </c>
      <c r="AD224">
        <f>'مصرف متادون'!X224</f>
        <v>0</v>
      </c>
      <c r="AE224">
        <f>'مصرف متادون'!Y224</f>
        <v>0</v>
      </c>
      <c r="AF224">
        <f>'مصرف متادون'!Z224</f>
        <v>0</v>
      </c>
      <c r="AG224">
        <f>'مصرف متادون'!AA224</f>
        <v>0</v>
      </c>
      <c r="AH224">
        <f>'مصرف متادون'!AB224</f>
        <v>0</v>
      </c>
      <c r="AI224">
        <f>'مصرف متادون'!AC224</f>
        <v>0</v>
      </c>
      <c r="AJ224">
        <f>'مصرف متادون'!AD224</f>
        <v>0</v>
      </c>
      <c r="AK224">
        <f>'مصرف متادون'!AE224</f>
        <v>0</v>
      </c>
      <c r="AL224">
        <f>'مصرف متادون'!AF224</f>
        <v>0</v>
      </c>
      <c r="AM224">
        <f>'مصرف متادون'!AG224</f>
        <v>0</v>
      </c>
      <c r="AN224">
        <f>'مصرف متادون'!AH224</f>
        <v>0</v>
      </c>
      <c r="AO224">
        <f>'مصرف متادون'!AI224</f>
        <v>0</v>
      </c>
      <c r="AP224">
        <f>'مصرف متادون'!AJ224</f>
        <v>0</v>
      </c>
      <c r="AQ224">
        <f>'مصرف متادون'!AK224</f>
        <v>0</v>
      </c>
      <c r="AR224">
        <f>'مصرف متادون'!AL224</f>
        <v>0</v>
      </c>
      <c r="AS224">
        <f>'مصرف متادون'!AM224</f>
        <v>0</v>
      </c>
      <c r="AT224">
        <f>'مصرف متادون'!AN224</f>
        <v>0</v>
      </c>
    </row>
    <row r="225" spans="1:46" x14ac:dyDescent="0.25">
      <c r="A225" t="str">
        <f>"m"&amp;'مصرف متادون'!A225</f>
        <v>m0</v>
      </c>
      <c r="B225">
        <f>'مصرف متادون'!B225</f>
        <v>0</v>
      </c>
      <c r="C225">
        <f>'مصرف متادون'!C225</f>
        <v>0</v>
      </c>
      <c r="D225">
        <f>'مصرف متادون'!D225</f>
        <v>0</v>
      </c>
      <c r="E225">
        <f>'مصرف متادون'!E225</f>
        <v>0</v>
      </c>
      <c r="F225">
        <f>'مصرف متادون'!F225</f>
        <v>96</v>
      </c>
      <c r="G225">
        <f>'مصرف متادون'!G225</f>
        <v>0</v>
      </c>
      <c r="H225">
        <f>'بیماران متادون'!B225</f>
        <v>0</v>
      </c>
      <c r="I225">
        <f>'بیماران متادون'!C225</f>
        <v>0</v>
      </c>
      <c r="J225">
        <f>'بیماران متادون'!D225</f>
        <v>0</v>
      </c>
      <c r="K225">
        <f>'بیماران متادون'!F225</f>
        <v>0</v>
      </c>
      <c r="L225">
        <f>'بیماران متادون'!G225</f>
        <v>0</v>
      </c>
      <c r="M225">
        <f>'بیماران متادون'!H225</f>
        <v>0</v>
      </c>
      <c r="N225">
        <f>'بیماران متادون'!I225</f>
        <v>0</v>
      </c>
      <c r="O225">
        <f>'مصرف متادون'!I225</f>
        <v>0</v>
      </c>
      <c r="P225">
        <f>'مصرف متادون'!J225</f>
        <v>0</v>
      </c>
      <c r="Q225">
        <f>'مصرف متادون'!K225</f>
        <v>0</v>
      </c>
      <c r="R225">
        <f>'مصرف متادون'!L225</f>
        <v>0</v>
      </c>
      <c r="S225">
        <f>'مصرف متادون'!M225</f>
        <v>0</v>
      </c>
      <c r="T225">
        <f>'مصرف متادون'!N225</f>
        <v>0</v>
      </c>
      <c r="U225">
        <f>'مصرف متادون'!O225</f>
        <v>0</v>
      </c>
      <c r="V225">
        <f>'مصرف متادون'!P225</f>
        <v>0</v>
      </c>
      <c r="W225">
        <f>'مصرف متادون'!Q225</f>
        <v>0</v>
      </c>
      <c r="X225">
        <f>'مصرف متادون'!R225</f>
        <v>0</v>
      </c>
      <c r="Y225">
        <f>'مصرف متادون'!S225</f>
        <v>0</v>
      </c>
      <c r="Z225">
        <f>'مصرف متادون'!T225</f>
        <v>0</v>
      </c>
      <c r="AA225">
        <f>'مصرف متادون'!U225</f>
        <v>0</v>
      </c>
      <c r="AB225">
        <f>'مصرف متادون'!V225</f>
        <v>0</v>
      </c>
      <c r="AC225">
        <f>'مصرف متادون'!W225</f>
        <v>0</v>
      </c>
      <c r="AD225">
        <f>'مصرف متادون'!X225</f>
        <v>0</v>
      </c>
      <c r="AE225">
        <f>'مصرف متادون'!Y225</f>
        <v>0</v>
      </c>
      <c r="AF225">
        <f>'مصرف متادون'!Z225</f>
        <v>0</v>
      </c>
      <c r="AG225">
        <f>'مصرف متادون'!AA225</f>
        <v>0</v>
      </c>
      <c r="AH225">
        <f>'مصرف متادون'!AB225</f>
        <v>0</v>
      </c>
      <c r="AI225">
        <f>'مصرف متادون'!AC225</f>
        <v>0</v>
      </c>
      <c r="AJ225">
        <f>'مصرف متادون'!AD225</f>
        <v>0</v>
      </c>
      <c r="AK225">
        <f>'مصرف متادون'!AE225</f>
        <v>0</v>
      </c>
      <c r="AL225">
        <f>'مصرف متادون'!AF225</f>
        <v>0</v>
      </c>
      <c r="AM225">
        <f>'مصرف متادون'!AG225</f>
        <v>0</v>
      </c>
      <c r="AN225">
        <f>'مصرف متادون'!AH225</f>
        <v>0</v>
      </c>
      <c r="AO225">
        <f>'مصرف متادون'!AI225</f>
        <v>0</v>
      </c>
      <c r="AP225">
        <f>'مصرف متادون'!AJ225</f>
        <v>0</v>
      </c>
      <c r="AQ225">
        <f>'مصرف متادون'!AK225</f>
        <v>0</v>
      </c>
      <c r="AR225">
        <f>'مصرف متادون'!AL225</f>
        <v>0</v>
      </c>
      <c r="AS225">
        <f>'مصرف متادون'!AM225</f>
        <v>0</v>
      </c>
      <c r="AT225">
        <f>'مصرف متادون'!AN225</f>
        <v>0</v>
      </c>
    </row>
    <row r="226" spans="1:46" x14ac:dyDescent="0.25">
      <c r="A226" t="str">
        <f>"m"&amp;'مصرف متادون'!A226</f>
        <v>m0</v>
      </c>
      <c r="B226">
        <f>'مصرف متادون'!B226</f>
        <v>0</v>
      </c>
      <c r="C226">
        <f>'مصرف متادون'!C226</f>
        <v>0</v>
      </c>
      <c r="D226">
        <f>'مصرف متادون'!D226</f>
        <v>0</v>
      </c>
      <c r="E226">
        <f>'مصرف متادون'!E226</f>
        <v>0</v>
      </c>
      <c r="F226">
        <f>'مصرف متادون'!F226</f>
        <v>96</v>
      </c>
      <c r="G226">
        <f>'مصرف متادون'!G226</f>
        <v>0</v>
      </c>
      <c r="H226">
        <f>'بیماران متادون'!B226</f>
        <v>0</v>
      </c>
      <c r="I226">
        <f>'بیماران متادون'!C226</f>
        <v>0</v>
      </c>
      <c r="J226">
        <f>'بیماران متادون'!D226</f>
        <v>0</v>
      </c>
      <c r="K226">
        <f>'بیماران متادون'!F226</f>
        <v>0</v>
      </c>
      <c r="L226">
        <f>'بیماران متادون'!G226</f>
        <v>0</v>
      </c>
      <c r="M226">
        <f>'بیماران متادون'!H226</f>
        <v>0</v>
      </c>
      <c r="N226">
        <f>'بیماران متادون'!I226</f>
        <v>0</v>
      </c>
      <c r="O226">
        <f>'مصرف متادون'!I226</f>
        <v>0</v>
      </c>
      <c r="P226">
        <f>'مصرف متادون'!J226</f>
        <v>0</v>
      </c>
      <c r="Q226">
        <f>'مصرف متادون'!K226</f>
        <v>0</v>
      </c>
      <c r="R226">
        <f>'مصرف متادون'!L226</f>
        <v>0</v>
      </c>
      <c r="S226">
        <f>'مصرف متادون'!M226</f>
        <v>0</v>
      </c>
      <c r="T226">
        <f>'مصرف متادون'!N226</f>
        <v>0</v>
      </c>
      <c r="U226">
        <f>'مصرف متادون'!O226</f>
        <v>0</v>
      </c>
      <c r="V226">
        <f>'مصرف متادون'!P226</f>
        <v>0</v>
      </c>
      <c r="W226">
        <f>'مصرف متادون'!Q226</f>
        <v>0</v>
      </c>
      <c r="X226">
        <f>'مصرف متادون'!R226</f>
        <v>0</v>
      </c>
      <c r="Y226">
        <f>'مصرف متادون'!S226</f>
        <v>0</v>
      </c>
      <c r="Z226">
        <f>'مصرف متادون'!T226</f>
        <v>0</v>
      </c>
      <c r="AA226">
        <f>'مصرف متادون'!U226</f>
        <v>0</v>
      </c>
      <c r="AB226">
        <f>'مصرف متادون'!V226</f>
        <v>0</v>
      </c>
      <c r="AC226">
        <f>'مصرف متادون'!W226</f>
        <v>0</v>
      </c>
      <c r="AD226">
        <f>'مصرف متادون'!X226</f>
        <v>0</v>
      </c>
      <c r="AE226">
        <f>'مصرف متادون'!Y226</f>
        <v>0</v>
      </c>
      <c r="AF226">
        <f>'مصرف متادون'!Z226</f>
        <v>0</v>
      </c>
      <c r="AG226">
        <f>'مصرف متادون'!AA226</f>
        <v>0</v>
      </c>
      <c r="AH226">
        <f>'مصرف متادون'!AB226</f>
        <v>0</v>
      </c>
      <c r="AI226">
        <f>'مصرف متادون'!AC226</f>
        <v>0</v>
      </c>
      <c r="AJ226">
        <f>'مصرف متادون'!AD226</f>
        <v>0</v>
      </c>
      <c r="AK226">
        <f>'مصرف متادون'!AE226</f>
        <v>0</v>
      </c>
      <c r="AL226">
        <f>'مصرف متادون'!AF226</f>
        <v>0</v>
      </c>
      <c r="AM226">
        <f>'مصرف متادون'!AG226</f>
        <v>0</v>
      </c>
      <c r="AN226">
        <f>'مصرف متادون'!AH226</f>
        <v>0</v>
      </c>
      <c r="AO226">
        <f>'مصرف متادون'!AI226</f>
        <v>0</v>
      </c>
      <c r="AP226">
        <f>'مصرف متادون'!AJ226</f>
        <v>0</v>
      </c>
      <c r="AQ226">
        <f>'مصرف متادون'!AK226</f>
        <v>0</v>
      </c>
      <c r="AR226">
        <f>'مصرف متادون'!AL226</f>
        <v>0</v>
      </c>
      <c r="AS226">
        <f>'مصرف متادون'!AM226</f>
        <v>0</v>
      </c>
      <c r="AT226">
        <f>'مصرف متادون'!AN226</f>
        <v>0</v>
      </c>
    </row>
    <row r="227" spans="1:46" x14ac:dyDescent="0.25">
      <c r="A227" t="str">
        <f>"m"&amp;'مصرف متادون'!A227</f>
        <v>m0</v>
      </c>
      <c r="B227">
        <f>'مصرف متادون'!B227</f>
        <v>0</v>
      </c>
      <c r="C227">
        <f>'مصرف متادون'!C227</f>
        <v>0</v>
      </c>
      <c r="D227">
        <f>'مصرف متادون'!D227</f>
        <v>0</v>
      </c>
      <c r="E227">
        <f>'مصرف متادون'!E227</f>
        <v>0</v>
      </c>
      <c r="F227">
        <f>'مصرف متادون'!F227</f>
        <v>96</v>
      </c>
      <c r="G227">
        <f>'مصرف متادون'!G227</f>
        <v>0</v>
      </c>
      <c r="H227">
        <f>'بیماران متادون'!B227</f>
        <v>0</v>
      </c>
      <c r="I227">
        <f>'بیماران متادون'!C227</f>
        <v>0</v>
      </c>
      <c r="J227">
        <f>'بیماران متادون'!D227</f>
        <v>0</v>
      </c>
      <c r="K227">
        <f>'بیماران متادون'!F227</f>
        <v>0</v>
      </c>
      <c r="L227">
        <f>'بیماران متادون'!G227</f>
        <v>0</v>
      </c>
      <c r="M227">
        <f>'بیماران متادون'!H227</f>
        <v>0</v>
      </c>
      <c r="N227">
        <f>'بیماران متادون'!I227</f>
        <v>0</v>
      </c>
      <c r="O227">
        <f>'مصرف متادون'!I227</f>
        <v>0</v>
      </c>
      <c r="P227">
        <f>'مصرف متادون'!J227</f>
        <v>0</v>
      </c>
      <c r="Q227">
        <f>'مصرف متادون'!K227</f>
        <v>0</v>
      </c>
      <c r="R227">
        <f>'مصرف متادون'!L227</f>
        <v>0</v>
      </c>
      <c r="S227">
        <f>'مصرف متادون'!M227</f>
        <v>0</v>
      </c>
      <c r="T227">
        <f>'مصرف متادون'!N227</f>
        <v>0</v>
      </c>
      <c r="U227">
        <f>'مصرف متادون'!O227</f>
        <v>0</v>
      </c>
      <c r="V227">
        <f>'مصرف متادون'!P227</f>
        <v>0</v>
      </c>
      <c r="W227">
        <f>'مصرف متادون'!Q227</f>
        <v>0</v>
      </c>
      <c r="X227">
        <f>'مصرف متادون'!R227</f>
        <v>0</v>
      </c>
      <c r="Y227">
        <f>'مصرف متادون'!S227</f>
        <v>0</v>
      </c>
      <c r="Z227">
        <f>'مصرف متادون'!T227</f>
        <v>0</v>
      </c>
      <c r="AA227">
        <f>'مصرف متادون'!U227</f>
        <v>0</v>
      </c>
      <c r="AB227">
        <f>'مصرف متادون'!V227</f>
        <v>0</v>
      </c>
      <c r="AC227">
        <f>'مصرف متادون'!W227</f>
        <v>0</v>
      </c>
      <c r="AD227">
        <f>'مصرف متادون'!X227</f>
        <v>0</v>
      </c>
      <c r="AE227">
        <f>'مصرف متادون'!Y227</f>
        <v>0</v>
      </c>
      <c r="AF227">
        <f>'مصرف متادون'!Z227</f>
        <v>0</v>
      </c>
      <c r="AG227">
        <f>'مصرف متادون'!AA227</f>
        <v>0</v>
      </c>
      <c r="AH227">
        <f>'مصرف متادون'!AB227</f>
        <v>0</v>
      </c>
      <c r="AI227">
        <f>'مصرف متادون'!AC227</f>
        <v>0</v>
      </c>
      <c r="AJ227">
        <f>'مصرف متادون'!AD227</f>
        <v>0</v>
      </c>
      <c r="AK227">
        <f>'مصرف متادون'!AE227</f>
        <v>0</v>
      </c>
      <c r="AL227">
        <f>'مصرف متادون'!AF227</f>
        <v>0</v>
      </c>
      <c r="AM227">
        <f>'مصرف متادون'!AG227</f>
        <v>0</v>
      </c>
      <c r="AN227">
        <f>'مصرف متادون'!AH227</f>
        <v>0</v>
      </c>
      <c r="AO227">
        <f>'مصرف متادون'!AI227</f>
        <v>0</v>
      </c>
      <c r="AP227">
        <f>'مصرف متادون'!AJ227</f>
        <v>0</v>
      </c>
      <c r="AQ227">
        <f>'مصرف متادون'!AK227</f>
        <v>0</v>
      </c>
      <c r="AR227">
        <f>'مصرف متادون'!AL227</f>
        <v>0</v>
      </c>
      <c r="AS227">
        <f>'مصرف متادون'!AM227</f>
        <v>0</v>
      </c>
      <c r="AT227">
        <f>'مصرف متادون'!AN227</f>
        <v>0</v>
      </c>
    </row>
    <row r="228" spans="1:46" x14ac:dyDescent="0.25">
      <c r="A228" t="str">
        <f>"m"&amp;'مصرف متادون'!A228</f>
        <v>m0</v>
      </c>
      <c r="B228">
        <f>'مصرف متادون'!B228</f>
        <v>0</v>
      </c>
      <c r="C228">
        <f>'مصرف متادون'!C228</f>
        <v>0</v>
      </c>
      <c r="D228">
        <f>'مصرف متادون'!D228</f>
        <v>0</v>
      </c>
      <c r="E228">
        <f>'مصرف متادون'!E228</f>
        <v>0</v>
      </c>
      <c r="F228">
        <f>'مصرف متادون'!F228</f>
        <v>96</v>
      </c>
      <c r="G228">
        <f>'مصرف متادون'!G228</f>
        <v>0</v>
      </c>
      <c r="H228">
        <f>'بیماران متادون'!B228</f>
        <v>0</v>
      </c>
      <c r="I228">
        <f>'بیماران متادون'!C228</f>
        <v>0</v>
      </c>
      <c r="J228">
        <f>'بیماران متادون'!D228</f>
        <v>0</v>
      </c>
      <c r="K228">
        <f>'بیماران متادون'!F228</f>
        <v>0</v>
      </c>
      <c r="L228">
        <f>'بیماران متادون'!G228</f>
        <v>0</v>
      </c>
      <c r="M228">
        <f>'بیماران متادون'!H228</f>
        <v>0</v>
      </c>
      <c r="N228">
        <f>'بیماران متادون'!I228</f>
        <v>0</v>
      </c>
      <c r="O228">
        <f>'مصرف متادون'!I228</f>
        <v>0</v>
      </c>
      <c r="P228">
        <f>'مصرف متادون'!J228</f>
        <v>0</v>
      </c>
      <c r="Q228">
        <f>'مصرف متادون'!K228</f>
        <v>0</v>
      </c>
      <c r="R228">
        <f>'مصرف متادون'!L228</f>
        <v>0</v>
      </c>
      <c r="S228">
        <f>'مصرف متادون'!M228</f>
        <v>0</v>
      </c>
      <c r="T228">
        <f>'مصرف متادون'!N228</f>
        <v>0</v>
      </c>
      <c r="U228">
        <f>'مصرف متادون'!O228</f>
        <v>0</v>
      </c>
      <c r="V228">
        <f>'مصرف متادون'!P228</f>
        <v>0</v>
      </c>
      <c r="W228">
        <f>'مصرف متادون'!Q228</f>
        <v>0</v>
      </c>
      <c r="X228">
        <f>'مصرف متادون'!R228</f>
        <v>0</v>
      </c>
      <c r="Y228">
        <f>'مصرف متادون'!S228</f>
        <v>0</v>
      </c>
      <c r="Z228">
        <f>'مصرف متادون'!T228</f>
        <v>0</v>
      </c>
      <c r="AA228">
        <f>'مصرف متادون'!U228</f>
        <v>0</v>
      </c>
      <c r="AB228">
        <f>'مصرف متادون'!V228</f>
        <v>0</v>
      </c>
      <c r="AC228">
        <f>'مصرف متادون'!W228</f>
        <v>0</v>
      </c>
      <c r="AD228">
        <f>'مصرف متادون'!X228</f>
        <v>0</v>
      </c>
      <c r="AE228">
        <f>'مصرف متادون'!Y228</f>
        <v>0</v>
      </c>
      <c r="AF228">
        <f>'مصرف متادون'!Z228</f>
        <v>0</v>
      </c>
      <c r="AG228">
        <f>'مصرف متادون'!AA228</f>
        <v>0</v>
      </c>
      <c r="AH228">
        <f>'مصرف متادون'!AB228</f>
        <v>0</v>
      </c>
      <c r="AI228">
        <f>'مصرف متادون'!AC228</f>
        <v>0</v>
      </c>
      <c r="AJ228">
        <f>'مصرف متادون'!AD228</f>
        <v>0</v>
      </c>
      <c r="AK228">
        <f>'مصرف متادون'!AE228</f>
        <v>0</v>
      </c>
      <c r="AL228">
        <f>'مصرف متادون'!AF228</f>
        <v>0</v>
      </c>
      <c r="AM228">
        <f>'مصرف متادون'!AG228</f>
        <v>0</v>
      </c>
      <c r="AN228">
        <f>'مصرف متادون'!AH228</f>
        <v>0</v>
      </c>
      <c r="AO228">
        <f>'مصرف متادون'!AI228</f>
        <v>0</v>
      </c>
      <c r="AP228">
        <f>'مصرف متادون'!AJ228</f>
        <v>0</v>
      </c>
      <c r="AQ228">
        <f>'مصرف متادون'!AK228</f>
        <v>0</v>
      </c>
      <c r="AR228">
        <f>'مصرف متادون'!AL228</f>
        <v>0</v>
      </c>
      <c r="AS228">
        <f>'مصرف متادون'!AM228</f>
        <v>0</v>
      </c>
      <c r="AT228">
        <f>'مصرف متادون'!AN228</f>
        <v>0</v>
      </c>
    </row>
    <row r="229" spans="1:46" x14ac:dyDescent="0.25">
      <c r="A229" t="str">
        <f>"m"&amp;'مصرف متادون'!A229</f>
        <v>m0</v>
      </c>
      <c r="B229">
        <f>'مصرف متادون'!B229</f>
        <v>0</v>
      </c>
      <c r="C229">
        <f>'مصرف متادون'!C229</f>
        <v>0</v>
      </c>
      <c r="D229">
        <f>'مصرف متادون'!D229</f>
        <v>0</v>
      </c>
      <c r="E229">
        <f>'مصرف متادون'!E229</f>
        <v>0</v>
      </c>
      <c r="F229">
        <f>'مصرف متادون'!F229</f>
        <v>96</v>
      </c>
      <c r="G229">
        <f>'مصرف متادون'!G229</f>
        <v>0</v>
      </c>
      <c r="H229">
        <f>'بیماران متادون'!B229</f>
        <v>0</v>
      </c>
      <c r="I229">
        <f>'بیماران متادون'!C229</f>
        <v>0</v>
      </c>
      <c r="J229">
        <f>'بیماران متادون'!D229</f>
        <v>0</v>
      </c>
      <c r="K229">
        <f>'بیماران متادون'!F229</f>
        <v>0</v>
      </c>
      <c r="L229">
        <f>'بیماران متادون'!G229</f>
        <v>0</v>
      </c>
      <c r="M229">
        <f>'بیماران متادون'!H229</f>
        <v>0</v>
      </c>
      <c r="N229">
        <f>'بیماران متادون'!I229</f>
        <v>0</v>
      </c>
      <c r="O229">
        <f>'مصرف متادون'!I229</f>
        <v>0</v>
      </c>
      <c r="P229">
        <f>'مصرف متادون'!J229</f>
        <v>0</v>
      </c>
      <c r="Q229">
        <f>'مصرف متادون'!K229</f>
        <v>0</v>
      </c>
      <c r="R229">
        <f>'مصرف متادون'!L229</f>
        <v>0</v>
      </c>
      <c r="S229">
        <f>'مصرف متادون'!M229</f>
        <v>0</v>
      </c>
      <c r="T229">
        <f>'مصرف متادون'!N229</f>
        <v>0</v>
      </c>
      <c r="U229">
        <f>'مصرف متادون'!O229</f>
        <v>0</v>
      </c>
      <c r="V229">
        <f>'مصرف متادون'!P229</f>
        <v>0</v>
      </c>
      <c r="W229">
        <f>'مصرف متادون'!Q229</f>
        <v>0</v>
      </c>
      <c r="X229">
        <f>'مصرف متادون'!R229</f>
        <v>0</v>
      </c>
      <c r="Y229">
        <f>'مصرف متادون'!S229</f>
        <v>0</v>
      </c>
      <c r="Z229">
        <f>'مصرف متادون'!T229</f>
        <v>0</v>
      </c>
      <c r="AA229">
        <f>'مصرف متادون'!U229</f>
        <v>0</v>
      </c>
      <c r="AB229">
        <f>'مصرف متادون'!V229</f>
        <v>0</v>
      </c>
      <c r="AC229">
        <f>'مصرف متادون'!W229</f>
        <v>0</v>
      </c>
      <c r="AD229">
        <f>'مصرف متادون'!X229</f>
        <v>0</v>
      </c>
      <c r="AE229">
        <f>'مصرف متادون'!Y229</f>
        <v>0</v>
      </c>
      <c r="AF229">
        <f>'مصرف متادون'!Z229</f>
        <v>0</v>
      </c>
      <c r="AG229">
        <f>'مصرف متادون'!AA229</f>
        <v>0</v>
      </c>
      <c r="AH229">
        <f>'مصرف متادون'!AB229</f>
        <v>0</v>
      </c>
      <c r="AI229">
        <f>'مصرف متادون'!AC229</f>
        <v>0</v>
      </c>
      <c r="AJ229">
        <f>'مصرف متادون'!AD229</f>
        <v>0</v>
      </c>
      <c r="AK229">
        <f>'مصرف متادون'!AE229</f>
        <v>0</v>
      </c>
      <c r="AL229">
        <f>'مصرف متادون'!AF229</f>
        <v>0</v>
      </c>
      <c r="AM229">
        <f>'مصرف متادون'!AG229</f>
        <v>0</v>
      </c>
      <c r="AN229">
        <f>'مصرف متادون'!AH229</f>
        <v>0</v>
      </c>
      <c r="AO229">
        <f>'مصرف متادون'!AI229</f>
        <v>0</v>
      </c>
      <c r="AP229">
        <f>'مصرف متادون'!AJ229</f>
        <v>0</v>
      </c>
      <c r="AQ229">
        <f>'مصرف متادون'!AK229</f>
        <v>0</v>
      </c>
      <c r="AR229">
        <f>'مصرف متادون'!AL229</f>
        <v>0</v>
      </c>
      <c r="AS229">
        <f>'مصرف متادون'!AM229</f>
        <v>0</v>
      </c>
      <c r="AT229">
        <f>'مصرف متادون'!AN229</f>
        <v>0</v>
      </c>
    </row>
    <row r="230" spans="1:46" x14ac:dyDescent="0.25">
      <c r="A230" t="str">
        <f>"m"&amp;'مصرف متادون'!A230</f>
        <v>m0</v>
      </c>
      <c r="B230">
        <f>'مصرف متادون'!B230</f>
        <v>0</v>
      </c>
      <c r="C230">
        <f>'مصرف متادون'!C230</f>
        <v>0</v>
      </c>
      <c r="D230">
        <f>'مصرف متادون'!D230</f>
        <v>0</v>
      </c>
      <c r="E230">
        <f>'مصرف متادون'!E230</f>
        <v>0</v>
      </c>
      <c r="F230">
        <f>'مصرف متادون'!F230</f>
        <v>96</v>
      </c>
      <c r="G230">
        <f>'مصرف متادون'!G230</f>
        <v>0</v>
      </c>
      <c r="H230">
        <f>'بیماران متادون'!B230</f>
        <v>0</v>
      </c>
      <c r="I230">
        <f>'بیماران متادون'!C230</f>
        <v>0</v>
      </c>
      <c r="J230">
        <f>'بیماران متادون'!D230</f>
        <v>0</v>
      </c>
      <c r="K230">
        <f>'بیماران متادون'!F230</f>
        <v>0</v>
      </c>
      <c r="L230">
        <f>'بیماران متادون'!G230</f>
        <v>0</v>
      </c>
      <c r="M230">
        <f>'بیماران متادون'!H230</f>
        <v>0</v>
      </c>
      <c r="N230">
        <f>'بیماران متادون'!I230</f>
        <v>0</v>
      </c>
      <c r="O230">
        <f>'مصرف متادون'!I230</f>
        <v>0</v>
      </c>
      <c r="P230">
        <f>'مصرف متادون'!J230</f>
        <v>0</v>
      </c>
      <c r="Q230">
        <f>'مصرف متادون'!K230</f>
        <v>0</v>
      </c>
      <c r="R230">
        <f>'مصرف متادون'!L230</f>
        <v>0</v>
      </c>
      <c r="S230">
        <f>'مصرف متادون'!M230</f>
        <v>0</v>
      </c>
      <c r="T230">
        <f>'مصرف متادون'!N230</f>
        <v>0</v>
      </c>
      <c r="U230">
        <f>'مصرف متادون'!O230</f>
        <v>0</v>
      </c>
      <c r="V230">
        <f>'مصرف متادون'!P230</f>
        <v>0</v>
      </c>
      <c r="W230">
        <f>'مصرف متادون'!Q230</f>
        <v>0</v>
      </c>
      <c r="X230">
        <f>'مصرف متادون'!R230</f>
        <v>0</v>
      </c>
      <c r="Y230">
        <f>'مصرف متادون'!S230</f>
        <v>0</v>
      </c>
      <c r="Z230">
        <f>'مصرف متادون'!T230</f>
        <v>0</v>
      </c>
      <c r="AA230">
        <f>'مصرف متادون'!U230</f>
        <v>0</v>
      </c>
      <c r="AB230">
        <f>'مصرف متادون'!V230</f>
        <v>0</v>
      </c>
      <c r="AC230">
        <f>'مصرف متادون'!W230</f>
        <v>0</v>
      </c>
      <c r="AD230">
        <f>'مصرف متادون'!X230</f>
        <v>0</v>
      </c>
      <c r="AE230">
        <f>'مصرف متادون'!Y230</f>
        <v>0</v>
      </c>
      <c r="AF230">
        <f>'مصرف متادون'!Z230</f>
        <v>0</v>
      </c>
      <c r="AG230">
        <f>'مصرف متادون'!AA230</f>
        <v>0</v>
      </c>
      <c r="AH230">
        <f>'مصرف متادون'!AB230</f>
        <v>0</v>
      </c>
      <c r="AI230">
        <f>'مصرف متادون'!AC230</f>
        <v>0</v>
      </c>
      <c r="AJ230">
        <f>'مصرف متادون'!AD230</f>
        <v>0</v>
      </c>
      <c r="AK230">
        <f>'مصرف متادون'!AE230</f>
        <v>0</v>
      </c>
      <c r="AL230">
        <f>'مصرف متادون'!AF230</f>
        <v>0</v>
      </c>
      <c r="AM230">
        <f>'مصرف متادون'!AG230</f>
        <v>0</v>
      </c>
      <c r="AN230">
        <f>'مصرف متادون'!AH230</f>
        <v>0</v>
      </c>
      <c r="AO230">
        <f>'مصرف متادون'!AI230</f>
        <v>0</v>
      </c>
      <c r="AP230">
        <f>'مصرف متادون'!AJ230</f>
        <v>0</v>
      </c>
      <c r="AQ230">
        <f>'مصرف متادون'!AK230</f>
        <v>0</v>
      </c>
      <c r="AR230">
        <f>'مصرف متادون'!AL230</f>
        <v>0</v>
      </c>
      <c r="AS230">
        <f>'مصرف متادون'!AM230</f>
        <v>0</v>
      </c>
      <c r="AT230">
        <f>'مصرف متادون'!AN230</f>
        <v>0</v>
      </c>
    </row>
    <row r="231" spans="1:46" x14ac:dyDescent="0.25">
      <c r="A231" t="str">
        <f>"m"&amp;'مصرف متادون'!A231</f>
        <v>m0</v>
      </c>
      <c r="B231">
        <f>'مصرف متادون'!B231</f>
        <v>0</v>
      </c>
      <c r="C231">
        <f>'مصرف متادون'!C231</f>
        <v>0</v>
      </c>
      <c r="D231">
        <f>'مصرف متادون'!D231</f>
        <v>0</v>
      </c>
      <c r="E231">
        <f>'مصرف متادون'!E231</f>
        <v>0</v>
      </c>
      <c r="F231">
        <f>'مصرف متادون'!F231</f>
        <v>96</v>
      </c>
      <c r="G231">
        <f>'مصرف متادون'!G231</f>
        <v>0</v>
      </c>
      <c r="H231">
        <f>'بیماران متادون'!B231</f>
        <v>0</v>
      </c>
      <c r="I231">
        <f>'بیماران متادون'!C231</f>
        <v>0</v>
      </c>
      <c r="J231">
        <f>'بیماران متادون'!D231</f>
        <v>0</v>
      </c>
      <c r="K231">
        <f>'بیماران متادون'!F231</f>
        <v>0</v>
      </c>
      <c r="L231">
        <f>'بیماران متادون'!G231</f>
        <v>0</v>
      </c>
      <c r="M231">
        <f>'بیماران متادون'!H231</f>
        <v>0</v>
      </c>
      <c r="N231">
        <f>'بیماران متادون'!I231</f>
        <v>0</v>
      </c>
      <c r="O231">
        <f>'مصرف متادون'!I231</f>
        <v>0</v>
      </c>
      <c r="P231">
        <f>'مصرف متادون'!J231</f>
        <v>0</v>
      </c>
      <c r="Q231">
        <f>'مصرف متادون'!K231</f>
        <v>0</v>
      </c>
      <c r="R231">
        <f>'مصرف متادون'!L231</f>
        <v>0</v>
      </c>
      <c r="S231">
        <f>'مصرف متادون'!M231</f>
        <v>0</v>
      </c>
      <c r="T231">
        <f>'مصرف متادون'!N231</f>
        <v>0</v>
      </c>
      <c r="U231">
        <f>'مصرف متادون'!O231</f>
        <v>0</v>
      </c>
      <c r="V231">
        <f>'مصرف متادون'!P231</f>
        <v>0</v>
      </c>
      <c r="W231">
        <f>'مصرف متادون'!Q231</f>
        <v>0</v>
      </c>
      <c r="X231">
        <f>'مصرف متادون'!R231</f>
        <v>0</v>
      </c>
      <c r="Y231">
        <f>'مصرف متادون'!S231</f>
        <v>0</v>
      </c>
      <c r="Z231">
        <f>'مصرف متادون'!T231</f>
        <v>0</v>
      </c>
      <c r="AA231">
        <f>'مصرف متادون'!U231</f>
        <v>0</v>
      </c>
      <c r="AB231">
        <f>'مصرف متادون'!V231</f>
        <v>0</v>
      </c>
      <c r="AC231">
        <f>'مصرف متادون'!W231</f>
        <v>0</v>
      </c>
      <c r="AD231">
        <f>'مصرف متادون'!X231</f>
        <v>0</v>
      </c>
      <c r="AE231">
        <f>'مصرف متادون'!Y231</f>
        <v>0</v>
      </c>
      <c r="AF231">
        <f>'مصرف متادون'!Z231</f>
        <v>0</v>
      </c>
      <c r="AG231">
        <f>'مصرف متادون'!AA231</f>
        <v>0</v>
      </c>
      <c r="AH231">
        <f>'مصرف متادون'!AB231</f>
        <v>0</v>
      </c>
      <c r="AI231">
        <f>'مصرف متادون'!AC231</f>
        <v>0</v>
      </c>
      <c r="AJ231">
        <f>'مصرف متادون'!AD231</f>
        <v>0</v>
      </c>
      <c r="AK231">
        <f>'مصرف متادون'!AE231</f>
        <v>0</v>
      </c>
      <c r="AL231">
        <f>'مصرف متادون'!AF231</f>
        <v>0</v>
      </c>
      <c r="AM231">
        <f>'مصرف متادون'!AG231</f>
        <v>0</v>
      </c>
      <c r="AN231">
        <f>'مصرف متادون'!AH231</f>
        <v>0</v>
      </c>
      <c r="AO231">
        <f>'مصرف متادون'!AI231</f>
        <v>0</v>
      </c>
      <c r="AP231">
        <f>'مصرف متادون'!AJ231</f>
        <v>0</v>
      </c>
      <c r="AQ231">
        <f>'مصرف متادون'!AK231</f>
        <v>0</v>
      </c>
      <c r="AR231">
        <f>'مصرف متادون'!AL231</f>
        <v>0</v>
      </c>
      <c r="AS231">
        <f>'مصرف متادون'!AM231</f>
        <v>0</v>
      </c>
      <c r="AT231">
        <f>'مصرف متادون'!AN231</f>
        <v>0</v>
      </c>
    </row>
    <row r="232" spans="1:46" x14ac:dyDescent="0.25">
      <c r="A232" t="str">
        <f>"m"&amp;'مصرف متادون'!A232</f>
        <v>m0</v>
      </c>
      <c r="B232">
        <f>'مصرف متادون'!B232</f>
        <v>0</v>
      </c>
      <c r="C232">
        <f>'مصرف متادون'!C232</f>
        <v>0</v>
      </c>
      <c r="D232">
        <f>'مصرف متادون'!D232</f>
        <v>0</v>
      </c>
      <c r="E232">
        <f>'مصرف متادون'!E232</f>
        <v>0</v>
      </c>
      <c r="F232">
        <f>'مصرف متادون'!F232</f>
        <v>96</v>
      </c>
      <c r="G232">
        <f>'مصرف متادون'!G232</f>
        <v>0</v>
      </c>
      <c r="H232">
        <f>'بیماران متادون'!B232</f>
        <v>0</v>
      </c>
      <c r="I232">
        <f>'بیماران متادون'!C232</f>
        <v>0</v>
      </c>
      <c r="J232">
        <f>'بیماران متادون'!D232</f>
        <v>0</v>
      </c>
      <c r="K232">
        <f>'بیماران متادون'!F232</f>
        <v>0</v>
      </c>
      <c r="L232">
        <f>'بیماران متادون'!G232</f>
        <v>0</v>
      </c>
      <c r="M232">
        <f>'بیماران متادون'!H232</f>
        <v>0</v>
      </c>
      <c r="N232">
        <f>'بیماران متادون'!I232</f>
        <v>0</v>
      </c>
      <c r="O232">
        <f>'مصرف متادون'!I232</f>
        <v>0</v>
      </c>
      <c r="P232">
        <f>'مصرف متادون'!J232</f>
        <v>0</v>
      </c>
      <c r="Q232">
        <f>'مصرف متادون'!K232</f>
        <v>0</v>
      </c>
      <c r="R232">
        <f>'مصرف متادون'!L232</f>
        <v>0</v>
      </c>
      <c r="S232">
        <f>'مصرف متادون'!M232</f>
        <v>0</v>
      </c>
      <c r="T232">
        <f>'مصرف متادون'!N232</f>
        <v>0</v>
      </c>
      <c r="U232">
        <f>'مصرف متادون'!O232</f>
        <v>0</v>
      </c>
      <c r="V232">
        <f>'مصرف متادون'!P232</f>
        <v>0</v>
      </c>
      <c r="W232">
        <f>'مصرف متادون'!Q232</f>
        <v>0</v>
      </c>
      <c r="X232">
        <f>'مصرف متادون'!R232</f>
        <v>0</v>
      </c>
      <c r="Y232">
        <f>'مصرف متادون'!S232</f>
        <v>0</v>
      </c>
      <c r="Z232">
        <f>'مصرف متادون'!T232</f>
        <v>0</v>
      </c>
      <c r="AA232">
        <f>'مصرف متادون'!U232</f>
        <v>0</v>
      </c>
      <c r="AB232">
        <f>'مصرف متادون'!V232</f>
        <v>0</v>
      </c>
      <c r="AC232">
        <f>'مصرف متادون'!W232</f>
        <v>0</v>
      </c>
      <c r="AD232">
        <f>'مصرف متادون'!X232</f>
        <v>0</v>
      </c>
      <c r="AE232">
        <f>'مصرف متادون'!Y232</f>
        <v>0</v>
      </c>
      <c r="AF232">
        <f>'مصرف متادون'!Z232</f>
        <v>0</v>
      </c>
      <c r="AG232">
        <f>'مصرف متادون'!AA232</f>
        <v>0</v>
      </c>
      <c r="AH232">
        <f>'مصرف متادون'!AB232</f>
        <v>0</v>
      </c>
      <c r="AI232">
        <f>'مصرف متادون'!AC232</f>
        <v>0</v>
      </c>
      <c r="AJ232">
        <f>'مصرف متادون'!AD232</f>
        <v>0</v>
      </c>
      <c r="AK232">
        <f>'مصرف متادون'!AE232</f>
        <v>0</v>
      </c>
      <c r="AL232">
        <f>'مصرف متادون'!AF232</f>
        <v>0</v>
      </c>
      <c r="AM232">
        <f>'مصرف متادون'!AG232</f>
        <v>0</v>
      </c>
      <c r="AN232">
        <f>'مصرف متادون'!AH232</f>
        <v>0</v>
      </c>
      <c r="AO232">
        <f>'مصرف متادون'!AI232</f>
        <v>0</v>
      </c>
      <c r="AP232">
        <f>'مصرف متادون'!AJ232</f>
        <v>0</v>
      </c>
      <c r="AQ232">
        <f>'مصرف متادون'!AK232</f>
        <v>0</v>
      </c>
      <c r="AR232">
        <f>'مصرف متادون'!AL232</f>
        <v>0</v>
      </c>
      <c r="AS232">
        <f>'مصرف متادون'!AM232</f>
        <v>0</v>
      </c>
      <c r="AT232">
        <f>'مصرف متادون'!AN232</f>
        <v>0</v>
      </c>
    </row>
    <row r="233" spans="1:46" x14ac:dyDescent="0.25">
      <c r="A233" t="str">
        <f>"m"&amp;'مصرف متادون'!A233</f>
        <v>m0</v>
      </c>
      <c r="B233">
        <f>'مصرف متادون'!B233</f>
        <v>0</v>
      </c>
      <c r="C233">
        <f>'مصرف متادون'!C233</f>
        <v>0</v>
      </c>
      <c r="D233">
        <f>'مصرف متادون'!D233</f>
        <v>0</v>
      </c>
      <c r="E233">
        <f>'مصرف متادون'!E233</f>
        <v>0</v>
      </c>
      <c r="F233">
        <f>'مصرف متادون'!F233</f>
        <v>96</v>
      </c>
      <c r="G233">
        <f>'مصرف متادون'!G233</f>
        <v>0</v>
      </c>
      <c r="H233">
        <f>'بیماران متادون'!B233</f>
        <v>0</v>
      </c>
      <c r="I233">
        <f>'بیماران متادون'!C233</f>
        <v>0</v>
      </c>
      <c r="J233">
        <f>'بیماران متادون'!D233</f>
        <v>0</v>
      </c>
      <c r="K233">
        <f>'بیماران متادون'!F233</f>
        <v>0</v>
      </c>
      <c r="L233">
        <f>'بیماران متادون'!G233</f>
        <v>0</v>
      </c>
      <c r="M233">
        <f>'بیماران متادون'!H233</f>
        <v>0</v>
      </c>
      <c r="N233">
        <f>'بیماران متادون'!I233</f>
        <v>0</v>
      </c>
      <c r="O233">
        <f>'مصرف متادون'!I233</f>
        <v>0</v>
      </c>
      <c r="P233">
        <f>'مصرف متادون'!J233</f>
        <v>0</v>
      </c>
      <c r="Q233">
        <f>'مصرف متادون'!K233</f>
        <v>0</v>
      </c>
      <c r="R233">
        <f>'مصرف متادون'!L233</f>
        <v>0</v>
      </c>
      <c r="S233">
        <f>'مصرف متادون'!M233</f>
        <v>0</v>
      </c>
      <c r="T233">
        <f>'مصرف متادون'!N233</f>
        <v>0</v>
      </c>
      <c r="U233">
        <f>'مصرف متادون'!O233</f>
        <v>0</v>
      </c>
      <c r="V233">
        <f>'مصرف متادون'!P233</f>
        <v>0</v>
      </c>
      <c r="W233">
        <f>'مصرف متادون'!Q233</f>
        <v>0</v>
      </c>
      <c r="X233">
        <f>'مصرف متادون'!R233</f>
        <v>0</v>
      </c>
      <c r="Y233">
        <f>'مصرف متادون'!S233</f>
        <v>0</v>
      </c>
      <c r="Z233">
        <f>'مصرف متادون'!T233</f>
        <v>0</v>
      </c>
      <c r="AA233">
        <f>'مصرف متادون'!U233</f>
        <v>0</v>
      </c>
      <c r="AB233">
        <f>'مصرف متادون'!V233</f>
        <v>0</v>
      </c>
      <c r="AC233">
        <f>'مصرف متادون'!W233</f>
        <v>0</v>
      </c>
      <c r="AD233">
        <f>'مصرف متادون'!X233</f>
        <v>0</v>
      </c>
      <c r="AE233">
        <f>'مصرف متادون'!Y233</f>
        <v>0</v>
      </c>
      <c r="AF233">
        <f>'مصرف متادون'!Z233</f>
        <v>0</v>
      </c>
      <c r="AG233">
        <f>'مصرف متادون'!AA233</f>
        <v>0</v>
      </c>
      <c r="AH233">
        <f>'مصرف متادون'!AB233</f>
        <v>0</v>
      </c>
      <c r="AI233">
        <f>'مصرف متادون'!AC233</f>
        <v>0</v>
      </c>
      <c r="AJ233">
        <f>'مصرف متادون'!AD233</f>
        <v>0</v>
      </c>
      <c r="AK233">
        <f>'مصرف متادون'!AE233</f>
        <v>0</v>
      </c>
      <c r="AL233">
        <f>'مصرف متادون'!AF233</f>
        <v>0</v>
      </c>
      <c r="AM233">
        <f>'مصرف متادون'!AG233</f>
        <v>0</v>
      </c>
      <c r="AN233">
        <f>'مصرف متادون'!AH233</f>
        <v>0</v>
      </c>
      <c r="AO233">
        <f>'مصرف متادون'!AI233</f>
        <v>0</v>
      </c>
      <c r="AP233">
        <f>'مصرف متادون'!AJ233</f>
        <v>0</v>
      </c>
      <c r="AQ233">
        <f>'مصرف متادون'!AK233</f>
        <v>0</v>
      </c>
      <c r="AR233">
        <f>'مصرف متادون'!AL233</f>
        <v>0</v>
      </c>
      <c r="AS233">
        <f>'مصرف متادون'!AM233</f>
        <v>0</v>
      </c>
      <c r="AT233">
        <f>'مصرف متادون'!AN233</f>
        <v>0</v>
      </c>
    </row>
    <row r="234" spans="1:46" x14ac:dyDescent="0.25">
      <c r="A234" t="str">
        <f>"m"&amp;'مصرف متادون'!A234</f>
        <v>m0</v>
      </c>
      <c r="B234">
        <f>'مصرف متادون'!B234</f>
        <v>0</v>
      </c>
      <c r="C234">
        <f>'مصرف متادون'!C234</f>
        <v>0</v>
      </c>
      <c r="D234">
        <f>'مصرف متادون'!D234</f>
        <v>0</v>
      </c>
      <c r="E234">
        <f>'مصرف متادون'!E234</f>
        <v>0</v>
      </c>
      <c r="F234">
        <f>'مصرف متادون'!F234</f>
        <v>96</v>
      </c>
      <c r="G234">
        <f>'مصرف متادون'!G234</f>
        <v>0</v>
      </c>
      <c r="H234">
        <f>'بیماران متادون'!B234</f>
        <v>0</v>
      </c>
      <c r="I234">
        <f>'بیماران متادون'!C234</f>
        <v>0</v>
      </c>
      <c r="J234">
        <f>'بیماران متادون'!D234</f>
        <v>0</v>
      </c>
      <c r="K234">
        <f>'بیماران متادون'!F234</f>
        <v>0</v>
      </c>
      <c r="L234">
        <f>'بیماران متادون'!G234</f>
        <v>0</v>
      </c>
      <c r="M234">
        <f>'بیماران متادون'!H234</f>
        <v>0</v>
      </c>
      <c r="N234">
        <f>'بیماران متادون'!I234</f>
        <v>0</v>
      </c>
      <c r="O234">
        <f>'مصرف متادون'!I234</f>
        <v>0</v>
      </c>
      <c r="P234">
        <f>'مصرف متادون'!J234</f>
        <v>0</v>
      </c>
      <c r="Q234">
        <f>'مصرف متادون'!K234</f>
        <v>0</v>
      </c>
      <c r="R234">
        <f>'مصرف متادون'!L234</f>
        <v>0</v>
      </c>
      <c r="S234">
        <f>'مصرف متادون'!M234</f>
        <v>0</v>
      </c>
      <c r="T234">
        <f>'مصرف متادون'!N234</f>
        <v>0</v>
      </c>
      <c r="U234">
        <f>'مصرف متادون'!O234</f>
        <v>0</v>
      </c>
      <c r="V234">
        <f>'مصرف متادون'!P234</f>
        <v>0</v>
      </c>
      <c r="W234">
        <f>'مصرف متادون'!Q234</f>
        <v>0</v>
      </c>
      <c r="X234">
        <f>'مصرف متادون'!R234</f>
        <v>0</v>
      </c>
      <c r="Y234">
        <f>'مصرف متادون'!S234</f>
        <v>0</v>
      </c>
      <c r="Z234">
        <f>'مصرف متادون'!T234</f>
        <v>0</v>
      </c>
      <c r="AA234">
        <f>'مصرف متادون'!U234</f>
        <v>0</v>
      </c>
      <c r="AB234">
        <f>'مصرف متادون'!V234</f>
        <v>0</v>
      </c>
      <c r="AC234">
        <f>'مصرف متادون'!W234</f>
        <v>0</v>
      </c>
      <c r="AD234">
        <f>'مصرف متادون'!X234</f>
        <v>0</v>
      </c>
      <c r="AE234">
        <f>'مصرف متادون'!Y234</f>
        <v>0</v>
      </c>
      <c r="AF234">
        <f>'مصرف متادون'!Z234</f>
        <v>0</v>
      </c>
      <c r="AG234">
        <f>'مصرف متادون'!AA234</f>
        <v>0</v>
      </c>
      <c r="AH234">
        <f>'مصرف متادون'!AB234</f>
        <v>0</v>
      </c>
      <c r="AI234">
        <f>'مصرف متادون'!AC234</f>
        <v>0</v>
      </c>
      <c r="AJ234">
        <f>'مصرف متادون'!AD234</f>
        <v>0</v>
      </c>
      <c r="AK234">
        <f>'مصرف متادون'!AE234</f>
        <v>0</v>
      </c>
      <c r="AL234">
        <f>'مصرف متادون'!AF234</f>
        <v>0</v>
      </c>
      <c r="AM234">
        <f>'مصرف متادون'!AG234</f>
        <v>0</v>
      </c>
      <c r="AN234">
        <f>'مصرف متادون'!AH234</f>
        <v>0</v>
      </c>
      <c r="AO234">
        <f>'مصرف متادون'!AI234</f>
        <v>0</v>
      </c>
      <c r="AP234">
        <f>'مصرف متادون'!AJ234</f>
        <v>0</v>
      </c>
      <c r="AQ234">
        <f>'مصرف متادون'!AK234</f>
        <v>0</v>
      </c>
      <c r="AR234">
        <f>'مصرف متادون'!AL234</f>
        <v>0</v>
      </c>
      <c r="AS234">
        <f>'مصرف متادون'!AM234</f>
        <v>0</v>
      </c>
      <c r="AT234">
        <f>'مصرف متادون'!AN234</f>
        <v>0</v>
      </c>
    </row>
    <row r="235" spans="1:46" x14ac:dyDescent="0.25">
      <c r="A235" t="str">
        <f>"m"&amp;'مصرف متادون'!A235</f>
        <v>m0</v>
      </c>
      <c r="B235">
        <f>'مصرف متادون'!B235</f>
        <v>0</v>
      </c>
      <c r="C235">
        <f>'مصرف متادون'!C235</f>
        <v>0</v>
      </c>
      <c r="D235">
        <f>'مصرف متادون'!D235</f>
        <v>0</v>
      </c>
      <c r="E235">
        <f>'مصرف متادون'!E235</f>
        <v>0</v>
      </c>
      <c r="F235">
        <f>'مصرف متادون'!F235</f>
        <v>96</v>
      </c>
      <c r="G235">
        <f>'مصرف متادون'!G235</f>
        <v>0</v>
      </c>
      <c r="H235">
        <f>'بیماران متادون'!B235</f>
        <v>0</v>
      </c>
      <c r="I235">
        <f>'بیماران متادون'!C235</f>
        <v>0</v>
      </c>
      <c r="J235">
        <f>'بیماران متادون'!D235</f>
        <v>0</v>
      </c>
      <c r="K235">
        <f>'بیماران متادون'!F235</f>
        <v>0</v>
      </c>
      <c r="L235">
        <f>'بیماران متادون'!G235</f>
        <v>0</v>
      </c>
      <c r="M235">
        <f>'بیماران متادون'!H235</f>
        <v>0</v>
      </c>
      <c r="N235">
        <f>'بیماران متادون'!I235</f>
        <v>0</v>
      </c>
      <c r="O235">
        <f>'مصرف متادون'!I235</f>
        <v>0</v>
      </c>
      <c r="P235">
        <f>'مصرف متادون'!J235</f>
        <v>0</v>
      </c>
      <c r="Q235">
        <f>'مصرف متادون'!K235</f>
        <v>0</v>
      </c>
      <c r="R235">
        <f>'مصرف متادون'!L235</f>
        <v>0</v>
      </c>
      <c r="S235">
        <f>'مصرف متادون'!M235</f>
        <v>0</v>
      </c>
      <c r="T235">
        <f>'مصرف متادون'!N235</f>
        <v>0</v>
      </c>
      <c r="U235">
        <f>'مصرف متادون'!O235</f>
        <v>0</v>
      </c>
      <c r="V235">
        <f>'مصرف متادون'!P235</f>
        <v>0</v>
      </c>
      <c r="W235">
        <f>'مصرف متادون'!Q235</f>
        <v>0</v>
      </c>
      <c r="X235">
        <f>'مصرف متادون'!R235</f>
        <v>0</v>
      </c>
      <c r="Y235">
        <f>'مصرف متادون'!S235</f>
        <v>0</v>
      </c>
      <c r="Z235">
        <f>'مصرف متادون'!T235</f>
        <v>0</v>
      </c>
      <c r="AA235">
        <f>'مصرف متادون'!U235</f>
        <v>0</v>
      </c>
      <c r="AB235">
        <f>'مصرف متادون'!V235</f>
        <v>0</v>
      </c>
      <c r="AC235">
        <f>'مصرف متادون'!W235</f>
        <v>0</v>
      </c>
      <c r="AD235">
        <f>'مصرف متادون'!X235</f>
        <v>0</v>
      </c>
      <c r="AE235">
        <f>'مصرف متادون'!Y235</f>
        <v>0</v>
      </c>
      <c r="AF235">
        <f>'مصرف متادون'!Z235</f>
        <v>0</v>
      </c>
      <c r="AG235">
        <f>'مصرف متادون'!AA235</f>
        <v>0</v>
      </c>
      <c r="AH235">
        <f>'مصرف متادون'!AB235</f>
        <v>0</v>
      </c>
      <c r="AI235">
        <f>'مصرف متادون'!AC235</f>
        <v>0</v>
      </c>
      <c r="AJ235">
        <f>'مصرف متادون'!AD235</f>
        <v>0</v>
      </c>
      <c r="AK235">
        <f>'مصرف متادون'!AE235</f>
        <v>0</v>
      </c>
      <c r="AL235">
        <f>'مصرف متادون'!AF235</f>
        <v>0</v>
      </c>
      <c r="AM235">
        <f>'مصرف متادون'!AG235</f>
        <v>0</v>
      </c>
      <c r="AN235">
        <f>'مصرف متادون'!AH235</f>
        <v>0</v>
      </c>
      <c r="AO235">
        <f>'مصرف متادون'!AI235</f>
        <v>0</v>
      </c>
      <c r="AP235">
        <f>'مصرف متادون'!AJ235</f>
        <v>0</v>
      </c>
      <c r="AQ235">
        <f>'مصرف متادون'!AK235</f>
        <v>0</v>
      </c>
      <c r="AR235">
        <f>'مصرف متادون'!AL235</f>
        <v>0</v>
      </c>
      <c r="AS235">
        <f>'مصرف متادون'!AM235</f>
        <v>0</v>
      </c>
      <c r="AT235">
        <f>'مصرف متادون'!AN235</f>
        <v>0</v>
      </c>
    </row>
    <row r="236" spans="1:46" x14ac:dyDescent="0.25">
      <c r="A236" t="str">
        <f>"m"&amp;'مصرف متادون'!A236</f>
        <v>m0</v>
      </c>
      <c r="B236">
        <f>'مصرف متادون'!B236</f>
        <v>0</v>
      </c>
      <c r="C236">
        <f>'مصرف متادون'!C236</f>
        <v>0</v>
      </c>
      <c r="D236">
        <f>'مصرف متادون'!D236</f>
        <v>0</v>
      </c>
      <c r="E236">
        <f>'مصرف متادون'!E236</f>
        <v>0</v>
      </c>
      <c r="F236">
        <f>'مصرف متادون'!F236</f>
        <v>96</v>
      </c>
      <c r="G236">
        <f>'مصرف متادون'!G236</f>
        <v>0</v>
      </c>
      <c r="H236">
        <f>'بیماران متادون'!B236</f>
        <v>0</v>
      </c>
      <c r="I236">
        <f>'بیماران متادون'!C236</f>
        <v>0</v>
      </c>
      <c r="J236">
        <f>'بیماران متادون'!D236</f>
        <v>0</v>
      </c>
      <c r="K236">
        <f>'بیماران متادون'!F236</f>
        <v>0</v>
      </c>
      <c r="L236">
        <f>'بیماران متادون'!G236</f>
        <v>0</v>
      </c>
      <c r="M236">
        <f>'بیماران متادون'!H236</f>
        <v>0</v>
      </c>
      <c r="N236">
        <f>'بیماران متادون'!I236</f>
        <v>0</v>
      </c>
      <c r="O236">
        <f>'مصرف متادون'!I236</f>
        <v>0</v>
      </c>
      <c r="P236">
        <f>'مصرف متادون'!J236</f>
        <v>0</v>
      </c>
      <c r="Q236">
        <f>'مصرف متادون'!K236</f>
        <v>0</v>
      </c>
      <c r="R236">
        <f>'مصرف متادون'!L236</f>
        <v>0</v>
      </c>
      <c r="S236">
        <f>'مصرف متادون'!M236</f>
        <v>0</v>
      </c>
      <c r="T236">
        <f>'مصرف متادون'!N236</f>
        <v>0</v>
      </c>
      <c r="U236">
        <f>'مصرف متادون'!O236</f>
        <v>0</v>
      </c>
      <c r="V236">
        <f>'مصرف متادون'!P236</f>
        <v>0</v>
      </c>
      <c r="W236">
        <f>'مصرف متادون'!Q236</f>
        <v>0</v>
      </c>
      <c r="X236">
        <f>'مصرف متادون'!R236</f>
        <v>0</v>
      </c>
      <c r="Y236">
        <f>'مصرف متادون'!S236</f>
        <v>0</v>
      </c>
      <c r="Z236">
        <f>'مصرف متادون'!T236</f>
        <v>0</v>
      </c>
      <c r="AA236">
        <f>'مصرف متادون'!U236</f>
        <v>0</v>
      </c>
      <c r="AB236">
        <f>'مصرف متادون'!V236</f>
        <v>0</v>
      </c>
      <c r="AC236">
        <f>'مصرف متادون'!W236</f>
        <v>0</v>
      </c>
      <c r="AD236">
        <f>'مصرف متادون'!X236</f>
        <v>0</v>
      </c>
      <c r="AE236">
        <f>'مصرف متادون'!Y236</f>
        <v>0</v>
      </c>
      <c r="AF236">
        <f>'مصرف متادون'!Z236</f>
        <v>0</v>
      </c>
      <c r="AG236">
        <f>'مصرف متادون'!AA236</f>
        <v>0</v>
      </c>
      <c r="AH236">
        <f>'مصرف متادون'!AB236</f>
        <v>0</v>
      </c>
      <c r="AI236">
        <f>'مصرف متادون'!AC236</f>
        <v>0</v>
      </c>
      <c r="AJ236">
        <f>'مصرف متادون'!AD236</f>
        <v>0</v>
      </c>
      <c r="AK236">
        <f>'مصرف متادون'!AE236</f>
        <v>0</v>
      </c>
      <c r="AL236">
        <f>'مصرف متادون'!AF236</f>
        <v>0</v>
      </c>
      <c r="AM236">
        <f>'مصرف متادون'!AG236</f>
        <v>0</v>
      </c>
      <c r="AN236">
        <f>'مصرف متادون'!AH236</f>
        <v>0</v>
      </c>
      <c r="AO236">
        <f>'مصرف متادون'!AI236</f>
        <v>0</v>
      </c>
      <c r="AP236">
        <f>'مصرف متادون'!AJ236</f>
        <v>0</v>
      </c>
      <c r="AQ236">
        <f>'مصرف متادون'!AK236</f>
        <v>0</v>
      </c>
      <c r="AR236">
        <f>'مصرف متادون'!AL236</f>
        <v>0</v>
      </c>
      <c r="AS236">
        <f>'مصرف متادون'!AM236</f>
        <v>0</v>
      </c>
      <c r="AT236">
        <f>'مصرف متادون'!AN236</f>
        <v>0</v>
      </c>
    </row>
    <row r="237" spans="1:46" x14ac:dyDescent="0.25">
      <c r="A237" t="str">
        <f>"m"&amp;'مصرف متادون'!A237</f>
        <v>m0</v>
      </c>
      <c r="B237">
        <f>'مصرف متادون'!B237</f>
        <v>0</v>
      </c>
      <c r="C237">
        <f>'مصرف متادون'!C237</f>
        <v>0</v>
      </c>
      <c r="D237">
        <f>'مصرف متادون'!D237</f>
        <v>0</v>
      </c>
      <c r="E237">
        <f>'مصرف متادون'!E237</f>
        <v>0</v>
      </c>
      <c r="F237">
        <f>'مصرف متادون'!F237</f>
        <v>96</v>
      </c>
      <c r="G237">
        <f>'مصرف متادون'!G237</f>
        <v>0</v>
      </c>
      <c r="H237">
        <f>'بیماران متادون'!B237</f>
        <v>0</v>
      </c>
      <c r="I237">
        <f>'بیماران متادون'!C237</f>
        <v>0</v>
      </c>
      <c r="J237">
        <f>'بیماران متادون'!D237</f>
        <v>0</v>
      </c>
      <c r="K237">
        <f>'بیماران متادون'!F237</f>
        <v>0</v>
      </c>
      <c r="L237">
        <f>'بیماران متادون'!G237</f>
        <v>0</v>
      </c>
      <c r="M237">
        <f>'بیماران متادون'!H237</f>
        <v>0</v>
      </c>
      <c r="N237">
        <f>'بیماران متادون'!I237</f>
        <v>0</v>
      </c>
      <c r="O237">
        <f>'مصرف متادون'!I237</f>
        <v>0</v>
      </c>
      <c r="P237">
        <f>'مصرف متادون'!J237</f>
        <v>0</v>
      </c>
      <c r="Q237">
        <f>'مصرف متادون'!K237</f>
        <v>0</v>
      </c>
      <c r="R237">
        <f>'مصرف متادون'!L237</f>
        <v>0</v>
      </c>
      <c r="S237">
        <f>'مصرف متادون'!M237</f>
        <v>0</v>
      </c>
      <c r="T237">
        <f>'مصرف متادون'!N237</f>
        <v>0</v>
      </c>
      <c r="U237">
        <f>'مصرف متادون'!O237</f>
        <v>0</v>
      </c>
      <c r="V237">
        <f>'مصرف متادون'!P237</f>
        <v>0</v>
      </c>
      <c r="W237">
        <f>'مصرف متادون'!Q237</f>
        <v>0</v>
      </c>
      <c r="X237">
        <f>'مصرف متادون'!R237</f>
        <v>0</v>
      </c>
      <c r="Y237">
        <f>'مصرف متادون'!S237</f>
        <v>0</v>
      </c>
      <c r="Z237">
        <f>'مصرف متادون'!T237</f>
        <v>0</v>
      </c>
      <c r="AA237">
        <f>'مصرف متادون'!U237</f>
        <v>0</v>
      </c>
      <c r="AB237">
        <f>'مصرف متادون'!V237</f>
        <v>0</v>
      </c>
      <c r="AC237">
        <f>'مصرف متادون'!W237</f>
        <v>0</v>
      </c>
      <c r="AD237">
        <f>'مصرف متادون'!X237</f>
        <v>0</v>
      </c>
      <c r="AE237">
        <f>'مصرف متادون'!Y237</f>
        <v>0</v>
      </c>
      <c r="AF237">
        <f>'مصرف متادون'!Z237</f>
        <v>0</v>
      </c>
      <c r="AG237">
        <f>'مصرف متادون'!AA237</f>
        <v>0</v>
      </c>
      <c r="AH237">
        <f>'مصرف متادون'!AB237</f>
        <v>0</v>
      </c>
      <c r="AI237">
        <f>'مصرف متادون'!AC237</f>
        <v>0</v>
      </c>
      <c r="AJ237">
        <f>'مصرف متادون'!AD237</f>
        <v>0</v>
      </c>
      <c r="AK237">
        <f>'مصرف متادون'!AE237</f>
        <v>0</v>
      </c>
      <c r="AL237">
        <f>'مصرف متادون'!AF237</f>
        <v>0</v>
      </c>
      <c r="AM237">
        <f>'مصرف متادون'!AG237</f>
        <v>0</v>
      </c>
      <c r="AN237">
        <f>'مصرف متادون'!AH237</f>
        <v>0</v>
      </c>
      <c r="AO237">
        <f>'مصرف متادون'!AI237</f>
        <v>0</v>
      </c>
      <c r="AP237">
        <f>'مصرف متادون'!AJ237</f>
        <v>0</v>
      </c>
      <c r="AQ237">
        <f>'مصرف متادون'!AK237</f>
        <v>0</v>
      </c>
      <c r="AR237">
        <f>'مصرف متادون'!AL237</f>
        <v>0</v>
      </c>
      <c r="AS237">
        <f>'مصرف متادون'!AM237</f>
        <v>0</v>
      </c>
      <c r="AT237">
        <f>'مصرف متادون'!AN237</f>
        <v>0</v>
      </c>
    </row>
    <row r="238" spans="1:46" x14ac:dyDescent="0.25">
      <c r="A238" t="str">
        <f>"m"&amp;'مصرف متادون'!A238</f>
        <v>m0</v>
      </c>
      <c r="B238">
        <f>'مصرف متادون'!B238</f>
        <v>0</v>
      </c>
      <c r="C238">
        <f>'مصرف متادون'!C238</f>
        <v>0</v>
      </c>
      <c r="D238">
        <f>'مصرف متادون'!D238</f>
        <v>0</v>
      </c>
      <c r="E238">
        <f>'مصرف متادون'!E238</f>
        <v>0</v>
      </c>
      <c r="F238">
        <f>'مصرف متادون'!F238</f>
        <v>96</v>
      </c>
      <c r="G238">
        <f>'مصرف متادون'!G238</f>
        <v>0</v>
      </c>
      <c r="H238">
        <f>'بیماران متادون'!B238</f>
        <v>0</v>
      </c>
      <c r="I238">
        <f>'بیماران متادون'!C238</f>
        <v>0</v>
      </c>
      <c r="J238">
        <f>'بیماران متادون'!D238</f>
        <v>0</v>
      </c>
      <c r="K238">
        <f>'بیماران متادون'!F238</f>
        <v>0</v>
      </c>
      <c r="L238">
        <f>'بیماران متادون'!G238</f>
        <v>0</v>
      </c>
      <c r="M238">
        <f>'بیماران متادون'!H238</f>
        <v>0</v>
      </c>
      <c r="N238">
        <f>'بیماران متادون'!I238</f>
        <v>0</v>
      </c>
      <c r="O238">
        <f>'مصرف متادون'!I238</f>
        <v>0</v>
      </c>
      <c r="P238">
        <f>'مصرف متادون'!J238</f>
        <v>0</v>
      </c>
      <c r="Q238">
        <f>'مصرف متادون'!K238</f>
        <v>0</v>
      </c>
      <c r="R238">
        <f>'مصرف متادون'!L238</f>
        <v>0</v>
      </c>
      <c r="S238">
        <f>'مصرف متادون'!M238</f>
        <v>0</v>
      </c>
      <c r="T238">
        <f>'مصرف متادون'!N238</f>
        <v>0</v>
      </c>
      <c r="U238">
        <f>'مصرف متادون'!O238</f>
        <v>0</v>
      </c>
      <c r="V238">
        <f>'مصرف متادون'!P238</f>
        <v>0</v>
      </c>
      <c r="W238">
        <f>'مصرف متادون'!Q238</f>
        <v>0</v>
      </c>
      <c r="X238">
        <f>'مصرف متادون'!R238</f>
        <v>0</v>
      </c>
      <c r="Y238">
        <f>'مصرف متادون'!S238</f>
        <v>0</v>
      </c>
      <c r="Z238">
        <f>'مصرف متادون'!T238</f>
        <v>0</v>
      </c>
      <c r="AA238">
        <f>'مصرف متادون'!U238</f>
        <v>0</v>
      </c>
      <c r="AB238">
        <f>'مصرف متادون'!V238</f>
        <v>0</v>
      </c>
      <c r="AC238">
        <f>'مصرف متادون'!W238</f>
        <v>0</v>
      </c>
      <c r="AD238">
        <f>'مصرف متادون'!X238</f>
        <v>0</v>
      </c>
      <c r="AE238">
        <f>'مصرف متادون'!Y238</f>
        <v>0</v>
      </c>
      <c r="AF238">
        <f>'مصرف متادون'!Z238</f>
        <v>0</v>
      </c>
      <c r="AG238">
        <f>'مصرف متادون'!AA238</f>
        <v>0</v>
      </c>
      <c r="AH238">
        <f>'مصرف متادون'!AB238</f>
        <v>0</v>
      </c>
      <c r="AI238">
        <f>'مصرف متادون'!AC238</f>
        <v>0</v>
      </c>
      <c r="AJ238">
        <f>'مصرف متادون'!AD238</f>
        <v>0</v>
      </c>
      <c r="AK238">
        <f>'مصرف متادون'!AE238</f>
        <v>0</v>
      </c>
      <c r="AL238">
        <f>'مصرف متادون'!AF238</f>
        <v>0</v>
      </c>
      <c r="AM238">
        <f>'مصرف متادون'!AG238</f>
        <v>0</v>
      </c>
      <c r="AN238">
        <f>'مصرف متادون'!AH238</f>
        <v>0</v>
      </c>
      <c r="AO238">
        <f>'مصرف متادون'!AI238</f>
        <v>0</v>
      </c>
      <c r="AP238">
        <f>'مصرف متادون'!AJ238</f>
        <v>0</v>
      </c>
      <c r="AQ238">
        <f>'مصرف متادون'!AK238</f>
        <v>0</v>
      </c>
      <c r="AR238">
        <f>'مصرف متادون'!AL238</f>
        <v>0</v>
      </c>
      <c r="AS238">
        <f>'مصرف متادون'!AM238</f>
        <v>0</v>
      </c>
      <c r="AT238">
        <f>'مصرف متادون'!AN238</f>
        <v>0</v>
      </c>
    </row>
    <row r="239" spans="1:46" x14ac:dyDescent="0.25">
      <c r="A239" t="str">
        <f>"m"&amp;'مصرف متادون'!A239</f>
        <v>m0</v>
      </c>
      <c r="B239">
        <f>'مصرف متادون'!B239</f>
        <v>0</v>
      </c>
      <c r="C239">
        <f>'مصرف متادون'!C239</f>
        <v>0</v>
      </c>
      <c r="D239">
        <f>'مصرف متادون'!D239</f>
        <v>0</v>
      </c>
      <c r="E239">
        <f>'مصرف متادون'!E239</f>
        <v>0</v>
      </c>
      <c r="F239">
        <f>'مصرف متادون'!F239</f>
        <v>96</v>
      </c>
      <c r="G239">
        <f>'مصرف متادون'!G239</f>
        <v>0</v>
      </c>
      <c r="H239">
        <f>'بیماران متادون'!B239</f>
        <v>0</v>
      </c>
      <c r="I239">
        <f>'بیماران متادون'!C239</f>
        <v>0</v>
      </c>
      <c r="J239">
        <f>'بیماران متادون'!D239</f>
        <v>0</v>
      </c>
      <c r="K239">
        <f>'بیماران متادون'!F239</f>
        <v>0</v>
      </c>
      <c r="L239">
        <f>'بیماران متادون'!G239</f>
        <v>0</v>
      </c>
      <c r="M239">
        <f>'بیماران متادون'!H239</f>
        <v>0</v>
      </c>
      <c r="N239">
        <f>'بیماران متادون'!I239</f>
        <v>0</v>
      </c>
      <c r="O239">
        <f>'مصرف متادون'!I239</f>
        <v>0</v>
      </c>
      <c r="P239">
        <f>'مصرف متادون'!J239</f>
        <v>0</v>
      </c>
      <c r="Q239">
        <f>'مصرف متادون'!K239</f>
        <v>0</v>
      </c>
      <c r="R239">
        <f>'مصرف متادون'!L239</f>
        <v>0</v>
      </c>
      <c r="S239">
        <f>'مصرف متادون'!M239</f>
        <v>0</v>
      </c>
      <c r="T239">
        <f>'مصرف متادون'!N239</f>
        <v>0</v>
      </c>
      <c r="U239">
        <f>'مصرف متادون'!O239</f>
        <v>0</v>
      </c>
      <c r="V239">
        <f>'مصرف متادون'!P239</f>
        <v>0</v>
      </c>
      <c r="W239">
        <f>'مصرف متادون'!Q239</f>
        <v>0</v>
      </c>
      <c r="X239">
        <f>'مصرف متادون'!R239</f>
        <v>0</v>
      </c>
      <c r="Y239">
        <f>'مصرف متادون'!S239</f>
        <v>0</v>
      </c>
      <c r="Z239">
        <f>'مصرف متادون'!T239</f>
        <v>0</v>
      </c>
      <c r="AA239">
        <f>'مصرف متادون'!U239</f>
        <v>0</v>
      </c>
      <c r="AB239">
        <f>'مصرف متادون'!V239</f>
        <v>0</v>
      </c>
      <c r="AC239">
        <f>'مصرف متادون'!W239</f>
        <v>0</v>
      </c>
      <c r="AD239">
        <f>'مصرف متادون'!X239</f>
        <v>0</v>
      </c>
      <c r="AE239">
        <f>'مصرف متادون'!Y239</f>
        <v>0</v>
      </c>
      <c r="AF239">
        <f>'مصرف متادون'!Z239</f>
        <v>0</v>
      </c>
      <c r="AG239">
        <f>'مصرف متادون'!AA239</f>
        <v>0</v>
      </c>
      <c r="AH239">
        <f>'مصرف متادون'!AB239</f>
        <v>0</v>
      </c>
      <c r="AI239">
        <f>'مصرف متادون'!AC239</f>
        <v>0</v>
      </c>
      <c r="AJ239">
        <f>'مصرف متادون'!AD239</f>
        <v>0</v>
      </c>
      <c r="AK239">
        <f>'مصرف متادون'!AE239</f>
        <v>0</v>
      </c>
      <c r="AL239">
        <f>'مصرف متادون'!AF239</f>
        <v>0</v>
      </c>
      <c r="AM239">
        <f>'مصرف متادون'!AG239</f>
        <v>0</v>
      </c>
      <c r="AN239">
        <f>'مصرف متادون'!AH239</f>
        <v>0</v>
      </c>
      <c r="AO239">
        <f>'مصرف متادون'!AI239</f>
        <v>0</v>
      </c>
      <c r="AP239">
        <f>'مصرف متادون'!AJ239</f>
        <v>0</v>
      </c>
      <c r="AQ239">
        <f>'مصرف متادون'!AK239</f>
        <v>0</v>
      </c>
      <c r="AR239">
        <f>'مصرف متادون'!AL239</f>
        <v>0</v>
      </c>
      <c r="AS239">
        <f>'مصرف متادون'!AM239</f>
        <v>0</v>
      </c>
      <c r="AT239">
        <f>'مصرف متادون'!AN239</f>
        <v>0</v>
      </c>
    </row>
    <row r="240" spans="1:46" x14ac:dyDescent="0.25">
      <c r="A240" t="str">
        <f>"m"&amp;'مصرف متادون'!A240</f>
        <v>m0</v>
      </c>
      <c r="B240">
        <f>'مصرف متادون'!B240</f>
        <v>0</v>
      </c>
      <c r="C240">
        <f>'مصرف متادون'!C240</f>
        <v>0</v>
      </c>
      <c r="D240">
        <f>'مصرف متادون'!D240</f>
        <v>0</v>
      </c>
      <c r="E240">
        <f>'مصرف متادون'!E240</f>
        <v>0</v>
      </c>
      <c r="F240">
        <f>'مصرف متادون'!F240</f>
        <v>96</v>
      </c>
      <c r="G240">
        <f>'مصرف متادون'!G240</f>
        <v>0</v>
      </c>
      <c r="H240">
        <f>'بیماران متادون'!B240</f>
        <v>0</v>
      </c>
      <c r="I240">
        <f>'بیماران متادون'!C240</f>
        <v>0</v>
      </c>
      <c r="J240">
        <f>'بیماران متادون'!D240</f>
        <v>0</v>
      </c>
      <c r="K240">
        <f>'بیماران متادون'!F240</f>
        <v>0</v>
      </c>
      <c r="L240">
        <f>'بیماران متادون'!G240</f>
        <v>0</v>
      </c>
      <c r="M240">
        <f>'بیماران متادون'!H240</f>
        <v>0</v>
      </c>
      <c r="N240">
        <f>'بیماران متادون'!I240</f>
        <v>0</v>
      </c>
      <c r="O240">
        <f>'مصرف متادون'!I240</f>
        <v>0</v>
      </c>
      <c r="P240">
        <f>'مصرف متادون'!J240</f>
        <v>0</v>
      </c>
      <c r="Q240">
        <f>'مصرف متادون'!K240</f>
        <v>0</v>
      </c>
      <c r="R240">
        <f>'مصرف متادون'!L240</f>
        <v>0</v>
      </c>
      <c r="S240">
        <f>'مصرف متادون'!M240</f>
        <v>0</v>
      </c>
      <c r="T240">
        <f>'مصرف متادون'!N240</f>
        <v>0</v>
      </c>
      <c r="U240">
        <f>'مصرف متادون'!O240</f>
        <v>0</v>
      </c>
      <c r="V240">
        <f>'مصرف متادون'!P240</f>
        <v>0</v>
      </c>
      <c r="W240">
        <f>'مصرف متادون'!Q240</f>
        <v>0</v>
      </c>
      <c r="X240">
        <f>'مصرف متادون'!R240</f>
        <v>0</v>
      </c>
      <c r="Y240">
        <f>'مصرف متادون'!S240</f>
        <v>0</v>
      </c>
      <c r="Z240">
        <f>'مصرف متادون'!T240</f>
        <v>0</v>
      </c>
      <c r="AA240">
        <f>'مصرف متادون'!U240</f>
        <v>0</v>
      </c>
      <c r="AB240">
        <f>'مصرف متادون'!V240</f>
        <v>0</v>
      </c>
      <c r="AC240">
        <f>'مصرف متادون'!W240</f>
        <v>0</v>
      </c>
      <c r="AD240">
        <f>'مصرف متادون'!X240</f>
        <v>0</v>
      </c>
      <c r="AE240">
        <f>'مصرف متادون'!Y240</f>
        <v>0</v>
      </c>
      <c r="AF240">
        <f>'مصرف متادون'!Z240</f>
        <v>0</v>
      </c>
      <c r="AG240">
        <f>'مصرف متادون'!AA240</f>
        <v>0</v>
      </c>
      <c r="AH240">
        <f>'مصرف متادون'!AB240</f>
        <v>0</v>
      </c>
      <c r="AI240">
        <f>'مصرف متادون'!AC240</f>
        <v>0</v>
      </c>
      <c r="AJ240">
        <f>'مصرف متادون'!AD240</f>
        <v>0</v>
      </c>
      <c r="AK240">
        <f>'مصرف متادون'!AE240</f>
        <v>0</v>
      </c>
      <c r="AL240">
        <f>'مصرف متادون'!AF240</f>
        <v>0</v>
      </c>
      <c r="AM240">
        <f>'مصرف متادون'!AG240</f>
        <v>0</v>
      </c>
      <c r="AN240">
        <f>'مصرف متادون'!AH240</f>
        <v>0</v>
      </c>
      <c r="AO240">
        <f>'مصرف متادون'!AI240</f>
        <v>0</v>
      </c>
      <c r="AP240">
        <f>'مصرف متادون'!AJ240</f>
        <v>0</v>
      </c>
      <c r="AQ240">
        <f>'مصرف متادون'!AK240</f>
        <v>0</v>
      </c>
      <c r="AR240">
        <f>'مصرف متادون'!AL240</f>
        <v>0</v>
      </c>
      <c r="AS240">
        <f>'مصرف متادون'!AM240</f>
        <v>0</v>
      </c>
      <c r="AT240">
        <f>'مصرف متادون'!AN240</f>
        <v>0</v>
      </c>
    </row>
    <row r="241" spans="1:46" x14ac:dyDescent="0.25">
      <c r="A241" t="str">
        <f>"m"&amp;'مصرف متادون'!A241</f>
        <v>m0</v>
      </c>
      <c r="B241">
        <f>'مصرف متادون'!B241</f>
        <v>0</v>
      </c>
      <c r="C241">
        <f>'مصرف متادون'!C241</f>
        <v>0</v>
      </c>
      <c r="D241">
        <f>'مصرف متادون'!D241</f>
        <v>0</v>
      </c>
      <c r="E241">
        <f>'مصرف متادون'!E241</f>
        <v>0</v>
      </c>
      <c r="F241">
        <f>'مصرف متادون'!F241</f>
        <v>96</v>
      </c>
      <c r="G241">
        <f>'مصرف متادون'!G241</f>
        <v>0</v>
      </c>
      <c r="H241">
        <f>'بیماران متادون'!B241</f>
        <v>0</v>
      </c>
      <c r="I241">
        <f>'بیماران متادون'!C241</f>
        <v>0</v>
      </c>
      <c r="J241">
        <f>'بیماران متادون'!D241</f>
        <v>0</v>
      </c>
      <c r="K241">
        <f>'بیماران متادون'!F241</f>
        <v>0</v>
      </c>
      <c r="L241">
        <f>'بیماران متادون'!G241</f>
        <v>0</v>
      </c>
      <c r="M241">
        <f>'بیماران متادون'!H241</f>
        <v>0</v>
      </c>
      <c r="N241">
        <f>'بیماران متادون'!I241</f>
        <v>0</v>
      </c>
      <c r="O241">
        <f>'مصرف متادون'!I241</f>
        <v>0</v>
      </c>
      <c r="P241">
        <f>'مصرف متادون'!J241</f>
        <v>0</v>
      </c>
      <c r="Q241">
        <f>'مصرف متادون'!K241</f>
        <v>0</v>
      </c>
      <c r="R241">
        <f>'مصرف متادون'!L241</f>
        <v>0</v>
      </c>
      <c r="S241">
        <f>'مصرف متادون'!M241</f>
        <v>0</v>
      </c>
      <c r="T241">
        <f>'مصرف متادون'!N241</f>
        <v>0</v>
      </c>
      <c r="U241">
        <f>'مصرف متادون'!O241</f>
        <v>0</v>
      </c>
      <c r="V241">
        <f>'مصرف متادون'!P241</f>
        <v>0</v>
      </c>
      <c r="W241">
        <f>'مصرف متادون'!Q241</f>
        <v>0</v>
      </c>
      <c r="X241">
        <f>'مصرف متادون'!R241</f>
        <v>0</v>
      </c>
      <c r="Y241">
        <f>'مصرف متادون'!S241</f>
        <v>0</v>
      </c>
      <c r="Z241">
        <f>'مصرف متادون'!T241</f>
        <v>0</v>
      </c>
      <c r="AA241">
        <f>'مصرف متادون'!U241</f>
        <v>0</v>
      </c>
      <c r="AB241">
        <f>'مصرف متادون'!V241</f>
        <v>0</v>
      </c>
      <c r="AC241">
        <f>'مصرف متادون'!W241</f>
        <v>0</v>
      </c>
      <c r="AD241">
        <f>'مصرف متادون'!X241</f>
        <v>0</v>
      </c>
      <c r="AE241">
        <f>'مصرف متادون'!Y241</f>
        <v>0</v>
      </c>
      <c r="AF241">
        <f>'مصرف متادون'!Z241</f>
        <v>0</v>
      </c>
      <c r="AG241">
        <f>'مصرف متادون'!AA241</f>
        <v>0</v>
      </c>
      <c r="AH241">
        <f>'مصرف متادون'!AB241</f>
        <v>0</v>
      </c>
      <c r="AI241">
        <f>'مصرف متادون'!AC241</f>
        <v>0</v>
      </c>
      <c r="AJ241">
        <f>'مصرف متادون'!AD241</f>
        <v>0</v>
      </c>
      <c r="AK241">
        <f>'مصرف متادون'!AE241</f>
        <v>0</v>
      </c>
      <c r="AL241">
        <f>'مصرف متادون'!AF241</f>
        <v>0</v>
      </c>
      <c r="AM241">
        <f>'مصرف متادون'!AG241</f>
        <v>0</v>
      </c>
      <c r="AN241">
        <f>'مصرف متادون'!AH241</f>
        <v>0</v>
      </c>
      <c r="AO241">
        <f>'مصرف متادون'!AI241</f>
        <v>0</v>
      </c>
      <c r="AP241">
        <f>'مصرف متادون'!AJ241</f>
        <v>0</v>
      </c>
      <c r="AQ241">
        <f>'مصرف متادون'!AK241</f>
        <v>0</v>
      </c>
      <c r="AR241">
        <f>'مصرف متادون'!AL241</f>
        <v>0</v>
      </c>
      <c r="AS241">
        <f>'مصرف متادون'!AM241</f>
        <v>0</v>
      </c>
      <c r="AT241">
        <f>'مصرف متادون'!AN241</f>
        <v>0</v>
      </c>
    </row>
    <row r="242" spans="1:46" x14ac:dyDescent="0.25">
      <c r="A242" t="str">
        <f>"m"&amp;'مصرف متادون'!A242</f>
        <v>m0</v>
      </c>
      <c r="B242">
        <f>'مصرف متادون'!B242</f>
        <v>0</v>
      </c>
      <c r="C242">
        <f>'مصرف متادون'!C242</f>
        <v>0</v>
      </c>
      <c r="D242">
        <f>'مصرف متادون'!D242</f>
        <v>0</v>
      </c>
      <c r="E242">
        <f>'مصرف متادون'!E242</f>
        <v>0</v>
      </c>
      <c r="F242">
        <f>'مصرف متادون'!F242</f>
        <v>96</v>
      </c>
      <c r="G242">
        <f>'مصرف متادون'!G242</f>
        <v>0</v>
      </c>
      <c r="H242">
        <f>'بیماران متادون'!B242</f>
        <v>0</v>
      </c>
      <c r="I242">
        <f>'بیماران متادون'!C242</f>
        <v>0</v>
      </c>
      <c r="J242">
        <f>'بیماران متادون'!D242</f>
        <v>0</v>
      </c>
      <c r="K242">
        <f>'بیماران متادون'!F242</f>
        <v>0</v>
      </c>
      <c r="L242">
        <f>'بیماران متادون'!G242</f>
        <v>0</v>
      </c>
      <c r="M242">
        <f>'بیماران متادون'!H242</f>
        <v>0</v>
      </c>
      <c r="N242">
        <f>'بیماران متادون'!I242</f>
        <v>0</v>
      </c>
      <c r="O242">
        <f>'مصرف متادون'!I242</f>
        <v>0</v>
      </c>
      <c r="P242">
        <f>'مصرف متادون'!J242</f>
        <v>0</v>
      </c>
      <c r="Q242">
        <f>'مصرف متادون'!K242</f>
        <v>0</v>
      </c>
      <c r="R242">
        <f>'مصرف متادون'!L242</f>
        <v>0</v>
      </c>
      <c r="S242">
        <f>'مصرف متادون'!M242</f>
        <v>0</v>
      </c>
      <c r="T242">
        <f>'مصرف متادون'!N242</f>
        <v>0</v>
      </c>
      <c r="U242">
        <f>'مصرف متادون'!O242</f>
        <v>0</v>
      </c>
      <c r="V242">
        <f>'مصرف متادون'!P242</f>
        <v>0</v>
      </c>
      <c r="W242">
        <f>'مصرف متادون'!Q242</f>
        <v>0</v>
      </c>
      <c r="X242">
        <f>'مصرف متادون'!R242</f>
        <v>0</v>
      </c>
      <c r="Y242">
        <f>'مصرف متادون'!S242</f>
        <v>0</v>
      </c>
      <c r="Z242">
        <f>'مصرف متادون'!T242</f>
        <v>0</v>
      </c>
      <c r="AA242">
        <f>'مصرف متادون'!U242</f>
        <v>0</v>
      </c>
      <c r="AB242">
        <f>'مصرف متادون'!V242</f>
        <v>0</v>
      </c>
      <c r="AC242">
        <f>'مصرف متادون'!W242</f>
        <v>0</v>
      </c>
      <c r="AD242">
        <f>'مصرف متادون'!X242</f>
        <v>0</v>
      </c>
      <c r="AE242">
        <f>'مصرف متادون'!Y242</f>
        <v>0</v>
      </c>
      <c r="AF242">
        <f>'مصرف متادون'!Z242</f>
        <v>0</v>
      </c>
      <c r="AG242">
        <f>'مصرف متادون'!AA242</f>
        <v>0</v>
      </c>
      <c r="AH242">
        <f>'مصرف متادون'!AB242</f>
        <v>0</v>
      </c>
      <c r="AI242">
        <f>'مصرف متادون'!AC242</f>
        <v>0</v>
      </c>
      <c r="AJ242">
        <f>'مصرف متادون'!AD242</f>
        <v>0</v>
      </c>
      <c r="AK242">
        <f>'مصرف متادون'!AE242</f>
        <v>0</v>
      </c>
      <c r="AL242">
        <f>'مصرف متادون'!AF242</f>
        <v>0</v>
      </c>
      <c r="AM242">
        <f>'مصرف متادون'!AG242</f>
        <v>0</v>
      </c>
      <c r="AN242">
        <f>'مصرف متادون'!AH242</f>
        <v>0</v>
      </c>
      <c r="AO242">
        <f>'مصرف متادون'!AI242</f>
        <v>0</v>
      </c>
      <c r="AP242">
        <f>'مصرف متادون'!AJ242</f>
        <v>0</v>
      </c>
      <c r="AQ242">
        <f>'مصرف متادون'!AK242</f>
        <v>0</v>
      </c>
      <c r="AR242">
        <f>'مصرف متادون'!AL242</f>
        <v>0</v>
      </c>
      <c r="AS242">
        <f>'مصرف متادون'!AM242</f>
        <v>0</v>
      </c>
      <c r="AT242">
        <f>'مصرف متادون'!AN242</f>
        <v>0</v>
      </c>
    </row>
    <row r="243" spans="1:46" x14ac:dyDescent="0.25">
      <c r="A243" t="str">
        <f>"m"&amp;'مصرف متادون'!A243</f>
        <v>m0</v>
      </c>
      <c r="B243">
        <f>'مصرف متادون'!B243</f>
        <v>0</v>
      </c>
      <c r="C243">
        <f>'مصرف متادون'!C243</f>
        <v>0</v>
      </c>
      <c r="D243">
        <f>'مصرف متادون'!D243</f>
        <v>0</v>
      </c>
      <c r="E243">
        <f>'مصرف متادون'!E243</f>
        <v>0</v>
      </c>
      <c r="F243">
        <f>'مصرف متادون'!F243</f>
        <v>96</v>
      </c>
      <c r="G243">
        <f>'مصرف متادون'!G243</f>
        <v>0</v>
      </c>
      <c r="H243">
        <f>'بیماران متادون'!B243</f>
        <v>0</v>
      </c>
      <c r="I243">
        <f>'بیماران متادون'!C243</f>
        <v>0</v>
      </c>
      <c r="J243">
        <f>'بیماران متادون'!D243</f>
        <v>0</v>
      </c>
      <c r="K243">
        <f>'بیماران متادون'!F243</f>
        <v>0</v>
      </c>
      <c r="L243">
        <f>'بیماران متادون'!G243</f>
        <v>0</v>
      </c>
      <c r="M243">
        <f>'بیماران متادون'!H243</f>
        <v>0</v>
      </c>
      <c r="N243">
        <f>'بیماران متادون'!I243</f>
        <v>0</v>
      </c>
      <c r="O243">
        <f>'مصرف متادون'!I243</f>
        <v>0</v>
      </c>
      <c r="P243">
        <f>'مصرف متادون'!J243</f>
        <v>0</v>
      </c>
      <c r="Q243">
        <f>'مصرف متادون'!K243</f>
        <v>0</v>
      </c>
      <c r="R243">
        <f>'مصرف متادون'!L243</f>
        <v>0</v>
      </c>
      <c r="S243">
        <f>'مصرف متادون'!M243</f>
        <v>0</v>
      </c>
      <c r="T243">
        <f>'مصرف متادون'!N243</f>
        <v>0</v>
      </c>
      <c r="U243">
        <f>'مصرف متادون'!O243</f>
        <v>0</v>
      </c>
      <c r="V243">
        <f>'مصرف متادون'!P243</f>
        <v>0</v>
      </c>
      <c r="W243">
        <f>'مصرف متادون'!Q243</f>
        <v>0</v>
      </c>
      <c r="X243">
        <f>'مصرف متادون'!R243</f>
        <v>0</v>
      </c>
      <c r="Y243">
        <f>'مصرف متادون'!S243</f>
        <v>0</v>
      </c>
      <c r="Z243">
        <f>'مصرف متادون'!T243</f>
        <v>0</v>
      </c>
      <c r="AA243">
        <f>'مصرف متادون'!U243</f>
        <v>0</v>
      </c>
      <c r="AB243">
        <f>'مصرف متادون'!V243</f>
        <v>0</v>
      </c>
      <c r="AC243">
        <f>'مصرف متادون'!W243</f>
        <v>0</v>
      </c>
      <c r="AD243">
        <f>'مصرف متادون'!X243</f>
        <v>0</v>
      </c>
      <c r="AE243">
        <f>'مصرف متادون'!Y243</f>
        <v>0</v>
      </c>
      <c r="AF243">
        <f>'مصرف متادون'!Z243</f>
        <v>0</v>
      </c>
      <c r="AG243">
        <f>'مصرف متادون'!AA243</f>
        <v>0</v>
      </c>
      <c r="AH243">
        <f>'مصرف متادون'!AB243</f>
        <v>0</v>
      </c>
      <c r="AI243">
        <f>'مصرف متادون'!AC243</f>
        <v>0</v>
      </c>
      <c r="AJ243">
        <f>'مصرف متادون'!AD243</f>
        <v>0</v>
      </c>
      <c r="AK243">
        <f>'مصرف متادون'!AE243</f>
        <v>0</v>
      </c>
      <c r="AL243">
        <f>'مصرف متادون'!AF243</f>
        <v>0</v>
      </c>
      <c r="AM243">
        <f>'مصرف متادون'!AG243</f>
        <v>0</v>
      </c>
      <c r="AN243">
        <f>'مصرف متادون'!AH243</f>
        <v>0</v>
      </c>
      <c r="AO243">
        <f>'مصرف متادون'!AI243</f>
        <v>0</v>
      </c>
      <c r="AP243">
        <f>'مصرف متادون'!AJ243</f>
        <v>0</v>
      </c>
      <c r="AQ243">
        <f>'مصرف متادون'!AK243</f>
        <v>0</v>
      </c>
      <c r="AR243">
        <f>'مصرف متادون'!AL243</f>
        <v>0</v>
      </c>
      <c r="AS243">
        <f>'مصرف متادون'!AM243</f>
        <v>0</v>
      </c>
      <c r="AT243">
        <f>'مصرف متادون'!AN243</f>
        <v>0</v>
      </c>
    </row>
    <row r="244" spans="1:46" x14ac:dyDescent="0.25">
      <c r="A244" t="str">
        <f>"m"&amp;'مصرف متادون'!A244</f>
        <v>m0</v>
      </c>
      <c r="B244">
        <f>'مصرف متادون'!B244</f>
        <v>0</v>
      </c>
      <c r="C244">
        <f>'مصرف متادون'!C244</f>
        <v>0</v>
      </c>
      <c r="D244">
        <f>'مصرف متادون'!D244</f>
        <v>0</v>
      </c>
      <c r="E244">
        <f>'مصرف متادون'!E244</f>
        <v>0</v>
      </c>
      <c r="F244">
        <f>'مصرف متادون'!F244</f>
        <v>96</v>
      </c>
      <c r="G244">
        <f>'مصرف متادون'!G244</f>
        <v>0</v>
      </c>
      <c r="H244">
        <f>'بیماران متادون'!B244</f>
        <v>0</v>
      </c>
      <c r="I244">
        <f>'بیماران متادون'!C244</f>
        <v>0</v>
      </c>
      <c r="J244">
        <f>'بیماران متادون'!D244</f>
        <v>0</v>
      </c>
      <c r="K244">
        <f>'بیماران متادون'!F244</f>
        <v>0</v>
      </c>
      <c r="L244">
        <f>'بیماران متادون'!G244</f>
        <v>0</v>
      </c>
      <c r="M244">
        <f>'بیماران متادون'!H244</f>
        <v>0</v>
      </c>
      <c r="N244">
        <f>'بیماران متادون'!I244</f>
        <v>0</v>
      </c>
      <c r="O244">
        <f>'مصرف متادون'!I244</f>
        <v>0</v>
      </c>
      <c r="P244">
        <f>'مصرف متادون'!J244</f>
        <v>0</v>
      </c>
      <c r="Q244">
        <f>'مصرف متادون'!K244</f>
        <v>0</v>
      </c>
      <c r="R244">
        <f>'مصرف متادون'!L244</f>
        <v>0</v>
      </c>
      <c r="S244">
        <f>'مصرف متادون'!M244</f>
        <v>0</v>
      </c>
      <c r="T244">
        <f>'مصرف متادون'!N244</f>
        <v>0</v>
      </c>
      <c r="U244">
        <f>'مصرف متادون'!O244</f>
        <v>0</v>
      </c>
      <c r="V244">
        <f>'مصرف متادون'!P244</f>
        <v>0</v>
      </c>
      <c r="W244">
        <f>'مصرف متادون'!Q244</f>
        <v>0</v>
      </c>
      <c r="X244">
        <f>'مصرف متادون'!R244</f>
        <v>0</v>
      </c>
      <c r="Y244">
        <f>'مصرف متادون'!S244</f>
        <v>0</v>
      </c>
      <c r="Z244">
        <f>'مصرف متادون'!T244</f>
        <v>0</v>
      </c>
      <c r="AA244">
        <f>'مصرف متادون'!U244</f>
        <v>0</v>
      </c>
      <c r="AB244">
        <f>'مصرف متادون'!V244</f>
        <v>0</v>
      </c>
      <c r="AC244">
        <f>'مصرف متادون'!W244</f>
        <v>0</v>
      </c>
      <c r="AD244">
        <f>'مصرف متادون'!X244</f>
        <v>0</v>
      </c>
      <c r="AE244">
        <f>'مصرف متادون'!Y244</f>
        <v>0</v>
      </c>
      <c r="AF244">
        <f>'مصرف متادون'!Z244</f>
        <v>0</v>
      </c>
      <c r="AG244">
        <f>'مصرف متادون'!AA244</f>
        <v>0</v>
      </c>
      <c r="AH244">
        <f>'مصرف متادون'!AB244</f>
        <v>0</v>
      </c>
      <c r="AI244">
        <f>'مصرف متادون'!AC244</f>
        <v>0</v>
      </c>
      <c r="AJ244">
        <f>'مصرف متادون'!AD244</f>
        <v>0</v>
      </c>
      <c r="AK244">
        <f>'مصرف متادون'!AE244</f>
        <v>0</v>
      </c>
      <c r="AL244">
        <f>'مصرف متادون'!AF244</f>
        <v>0</v>
      </c>
      <c r="AM244">
        <f>'مصرف متادون'!AG244</f>
        <v>0</v>
      </c>
      <c r="AN244">
        <f>'مصرف متادون'!AH244</f>
        <v>0</v>
      </c>
      <c r="AO244">
        <f>'مصرف متادون'!AI244</f>
        <v>0</v>
      </c>
      <c r="AP244">
        <f>'مصرف متادون'!AJ244</f>
        <v>0</v>
      </c>
      <c r="AQ244">
        <f>'مصرف متادون'!AK244</f>
        <v>0</v>
      </c>
      <c r="AR244">
        <f>'مصرف متادون'!AL244</f>
        <v>0</v>
      </c>
      <c r="AS244">
        <f>'مصرف متادون'!AM244</f>
        <v>0</v>
      </c>
      <c r="AT244">
        <f>'مصرف متادون'!AN244</f>
        <v>0</v>
      </c>
    </row>
    <row r="245" spans="1:46" x14ac:dyDescent="0.25">
      <c r="A245" t="str">
        <f>"m"&amp;'مصرف متادون'!A245</f>
        <v>m0</v>
      </c>
      <c r="B245">
        <f>'مصرف متادون'!B245</f>
        <v>0</v>
      </c>
      <c r="C245">
        <f>'مصرف متادون'!C245</f>
        <v>0</v>
      </c>
      <c r="D245">
        <f>'مصرف متادون'!D245</f>
        <v>0</v>
      </c>
      <c r="E245">
        <f>'مصرف متادون'!E245</f>
        <v>0</v>
      </c>
      <c r="F245">
        <f>'مصرف متادون'!F245</f>
        <v>96</v>
      </c>
      <c r="G245">
        <f>'مصرف متادون'!G245</f>
        <v>0</v>
      </c>
      <c r="H245">
        <f>'بیماران متادون'!B245</f>
        <v>0</v>
      </c>
      <c r="I245">
        <f>'بیماران متادون'!C245</f>
        <v>0</v>
      </c>
      <c r="J245">
        <f>'بیماران متادون'!D245</f>
        <v>0</v>
      </c>
      <c r="K245">
        <f>'بیماران متادون'!F245</f>
        <v>0</v>
      </c>
      <c r="L245">
        <f>'بیماران متادون'!G245</f>
        <v>0</v>
      </c>
      <c r="M245">
        <f>'بیماران متادون'!H245</f>
        <v>0</v>
      </c>
      <c r="N245">
        <f>'بیماران متادون'!I245</f>
        <v>0</v>
      </c>
      <c r="O245">
        <f>'مصرف متادون'!I245</f>
        <v>0</v>
      </c>
      <c r="P245">
        <f>'مصرف متادون'!J245</f>
        <v>0</v>
      </c>
      <c r="Q245">
        <f>'مصرف متادون'!K245</f>
        <v>0</v>
      </c>
      <c r="R245">
        <f>'مصرف متادون'!L245</f>
        <v>0</v>
      </c>
      <c r="S245">
        <f>'مصرف متادون'!M245</f>
        <v>0</v>
      </c>
      <c r="T245">
        <f>'مصرف متادون'!N245</f>
        <v>0</v>
      </c>
      <c r="U245">
        <f>'مصرف متادون'!O245</f>
        <v>0</v>
      </c>
      <c r="V245">
        <f>'مصرف متادون'!P245</f>
        <v>0</v>
      </c>
      <c r="W245">
        <f>'مصرف متادون'!Q245</f>
        <v>0</v>
      </c>
      <c r="X245">
        <f>'مصرف متادون'!R245</f>
        <v>0</v>
      </c>
      <c r="Y245">
        <f>'مصرف متادون'!S245</f>
        <v>0</v>
      </c>
      <c r="Z245">
        <f>'مصرف متادون'!T245</f>
        <v>0</v>
      </c>
      <c r="AA245">
        <f>'مصرف متادون'!U245</f>
        <v>0</v>
      </c>
      <c r="AB245">
        <f>'مصرف متادون'!V245</f>
        <v>0</v>
      </c>
      <c r="AC245">
        <f>'مصرف متادون'!W245</f>
        <v>0</v>
      </c>
      <c r="AD245">
        <f>'مصرف متادون'!X245</f>
        <v>0</v>
      </c>
      <c r="AE245">
        <f>'مصرف متادون'!Y245</f>
        <v>0</v>
      </c>
      <c r="AF245">
        <f>'مصرف متادون'!Z245</f>
        <v>0</v>
      </c>
      <c r="AG245">
        <f>'مصرف متادون'!AA245</f>
        <v>0</v>
      </c>
      <c r="AH245">
        <f>'مصرف متادون'!AB245</f>
        <v>0</v>
      </c>
      <c r="AI245">
        <f>'مصرف متادون'!AC245</f>
        <v>0</v>
      </c>
      <c r="AJ245">
        <f>'مصرف متادون'!AD245</f>
        <v>0</v>
      </c>
      <c r="AK245">
        <f>'مصرف متادون'!AE245</f>
        <v>0</v>
      </c>
      <c r="AL245">
        <f>'مصرف متادون'!AF245</f>
        <v>0</v>
      </c>
      <c r="AM245">
        <f>'مصرف متادون'!AG245</f>
        <v>0</v>
      </c>
      <c r="AN245">
        <f>'مصرف متادون'!AH245</f>
        <v>0</v>
      </c>
      <c r="AO245">
        <f>'مصرف متادون'!AI245</f>
        <v>0</v>
      </c>
      <c r="AP245">
        <f>'مصرف متادون'!AJ245</f>
        <v>0</v>
      </c>
      <c r="AQ245">
        <f>'مصرف متادون'!AK245</f>
        <v>0</v>
      </c>
      <c r="AR245">
        <f>'مصرف متادون'!AL245</f>
        <v>0</v>
      </c>
      <c r="AS245">
        <f>'مصرف متادون'!AM245</f>
        <v>0</v>
      </c>
      <c r="AT245">
        <f>'مصرف متادون'!AN245</f>
        <v>0</v>
      </c>
    </row>
    <row r="246" spans="1:46" x14ac:dyDescent="0.25">
      <c r="A246" t="str">
        <f>"m"&amp;'مصرف متادون'!A246</f>
        <v>m0</v>
      </c>
      <c r="B246">
        <f>'مصرف متادون'!B246</f>
        <v>0</v>
      </c>
      <c r="C246">
        <f>'مصرف متادون'!C246</f>
        <v>0</v>
      </c>
      <c r="D246">
        <f>'مصرف متادون'!D246</f>
        <v>0</v>
      </c>
      <c r="E246">
        <f>'مصرف متادون'!E246</f>
        <v>0</v>
      </c>
      <c r="F246">
        <f>'مصرف متادون'!F246</f>
        <v>96</v>
      </c>
      <c r="G246">
        <f>'مصرف متادون'!G246</f>
        <v>0</v>
      </c>
      <c r="H246">
        <f>'بیماران متادون'!B246</f>
        <v>0</v>
      </c>
      <c r="I246">
        <f>'بیماران متادون'!C246</f>
        <v>0</v>
      </c>
      <c r="J246">
        <f>'بیماران متادون'!D246</f>
        <v>0</v>
      </c>
      <c r="K246">
        <f>'بیماران متادون'!F246</f>
        <v>0</v>
      </c>
      <c r="L246">
        <f>'بیماران متادون'!G246</f>
        <v>0</v>
      </c>
      <c r="M246">
        <f>'بیماران متادون'!H246</f>
        <v>0</v>
      </c>
      <c r="N246">
        <f>'بیماران متادون'!I246</f>
        <v>0</v>
      </c>
      <c r="O246">
        <f>'مصرف متادون'!I246</f>
        <v>0</v>
      </c>
      <c r="P246">
        <f>'مصرف متادون'!J246</f>
        <v>0</v>
      </c>
      <c r="Q246">
        <f>'مصرف متادون'!K246</f>
        <v>0</v>
      </c>
      <c r="R246">
        <f>'مصرف متادون'!L246</f>
        <v>0</v>
      </c>
      <c r="S246">
        <f>'مصرف متادون'!M246</f>
        <v>0</v>
      </c>
      <c r="T246">
        <f>'مصرف متادون'!N246</f>
        <v>0</v>
      </c>
      <c r="U246">
        <f>'مصرف متادون'!O246</f>
        <v>0</v>
      </c>
      <c r="V246">
        <f>'مصرف متادون'!P246</f>
        <v>0</v>
      </c>
      <c r="W246">
        <f>'مصرف متادون'!Q246</f>
        <v>0</v>
      </c>
      <c r="X246">
        <f>'مصرف متادون'!R246</f>
        <v>0</v>
      </c>
      <c r="Y246">
        <f>'مصرف متادون'!S246</f>
        <v>0</v>
      </c>
      <c r="Z246">
        <f>'مصرف متادون'!T246</f>
        <v>0</v>
      </c>
      <c r="AA246">
        <f>'مصرف متادون'!U246</f>
        <v>0</v>
      </c>
      <c r="AB246">
        <f>'مصرف متادون'!V246</f>
        <v>0</v>
      </c>
      <c r="AC246">
        <f>'مصرف متادون'!W246</f>
        <v>0</v>
      </c>
      <c r="AD246">
        <f>'مصرف متادون'!X246</f>
        <v>0</v>
      </c>
      <c r="AE246">
        <f>'مصرف متادون'!Y246</f>
        <v>0</v>
      </c>
      <c r="AF246">
        <f>'مصرف متادون'!Z246</f>
        <v>0</v>
      </c>
      <c r="AG246">
        <f>'مصرف متادون'!AA246</f>
        <v>0</v>
      </c>
      <c r="AH246">
        <f>'مصرف متادون'!AB246</f>
        <v>0</v>
      </c>
      <c r="AI246">
        <f>'مصرف متادون'!AC246</f>
        <v>0</v>
      </c>
      <c r="AJ246">
        <f>'مصرف متادون'!AD246</f>
        <v>0</v>
      </c>
      <c r="AK246">
        <f>'مصرف متادون'!AE246</f>
        <v>0</v>
      </c>
      <c r="AL246">
        <f>'مصرف متادون'!AF246</f>
        <v>0</v>
      </c>
      <c r="AM246">
        <f>'مصرف متادون'!AG246</f>
        <v>0</v>
      </c>
      <c r="AN246">
        <f>'مصرف متادون'!AH246</f>
        <v>0</v>
      </c>
      <c r="AO246">
        <f>'مصرف متادون'!AI246</f>
        <v>0</v>
      </c>
      <c r="AP246">
        <f>'مصرف متادون'!AJ246</f>
        <v>0</v>
      </c>
      <c r="AQ246">
        <f>'مصرف متادون'!AK246</f>
        <v>0</v>
      </c>
      <c r="AR246">
        <f>'مصرف متادون'!AL246</f>
        <v>0</v>
      </c>
      <c r="AS246">
        <f>'مصرف متادون'!AM246</f>
        <v>0</v>
      </c>
      <c r="AT246">
        <f>'مصرف متادون'!AN246</f>
        <v>0</v>
      </c>
    </row>
    <row r="247" spans="1:46" x14ac:dyDescent="0.25">
      <c r="A247" t="str">
        <f>"m"&amp;'مصرف متادون'!A247</f>
        <v>m0</v>
      </c>
      <c r="B247">
        <f>'مصرف متادون'!B247</f>
        <v>0</v>
      </c>
      <c r="C247">
        <f>'مصرف متادون'!C247</f>
        <v>0</v>
      </c>
      <c r="D247">
        <f>'مصرف متادون'!D247</f>
        <v>0</v>
      </c>
      <c r="E247">
        <f>'مصرف متادون'!E247</f>
        <v>0</v>
      </c>
      <c r="F247">
        <f>'مصرف متادون'!F247</f>
        <v>96</v>
      </c>
      <c r="G247">
        <f>'مصرف متادون'!G247</f>
        <v>0</v>
      </c>
      <c r="H247">
        <f>'بیماران متادون'!B247</f>
        <v>0</v>
      </c>
      <c r="I247">
        <f>'بیماران متادون'!C247</f>
        <v>0</v>
      </c>
      <c r="J247">
        <f>'بیماران متادون'!D247</f>
        <v>0</v>
      </c>
      <c r="K247">
        <f>'بیماران متادون'!F247</f>
        <v>0</v>
      </c>
      <c r="L247">
        <f>'بیماران متادون'!G247</f>
        <v>0</v>
      </c>
      <c r="M247">
        <f>'بیماران متادون'!H247</f>
        <v>0</v>
      </c>
      <c r="N247">
        <f>'بیماران متادون'!I247</f>
        <v>0</v>
      </c>
      <c r="O247">
        <f>'مصرف متادون'!I247</f>
        <v>0</v>
      </c>
      <c r="P247">
        <f>'مصرف متادون'!J247</f>
        <v>0</v>
      </c>
      <c r="Q247">
        <f>'مصرف متادون'!K247</f>
        <v>0</v>
      </c>
      <c r="R247">
        <f>'مصرف متادون'!L247</f>
        <v>0</v>
      </c>
      <c r="S247">
        <f>'مصرف متادون'!M247</f>
        <v>0</v>
      </c>
      <c r="T247">
        <f>'مصرف متادون'!N247</f>
        <v>0</v>
      </c>
      <c r="U247">
        <f>'مصرف متادون'!O247</f>
        <v>0</v>
      </c>
      <c r="V247">
        <f>'مصرف متادون'!P247</f>
        <v>0</v>
      </c>
      <c r="W247">
        <f>'مصرف متادون'!Q247</f>
        <v>0</v>
      </c>
      <c r="X247">
        <f>'مصرف متادون'!R247</f>
        <v>0</v>
      </c>
      <c r="Y247">
        <f>'مصرف متادون'!S247</f>
        <v>0</v>
      </c>
      <c r="Z247">
        <f>'مصرف متادون'!T247</f>
        <v>0</v>
      </c>
      <c r="AA247">
        <f>'مصرف متادون'!U247</f>
        <v>0</v>
      </c>
      <c r="AB247">
        <f>'مصرف متادون'!V247</f>
        <v>0</v>
      </c>
      <c r="AC247">
        <f>'مصرف متادون'!W247</f>
        <v>0</v>
      </c>
      <c r="AD247">
        <f>'مصرف متادون'!X247</f>
        <v>0</v>
      </c>
      <c r="AE247">
        <f>'مصرف متادون'!Y247</f>
        <v>0</v>
      </c>
      <c r="AF247">
        <f>'مصرف متادون'!Z247</f>
        <v>0</v>
      </c>
      <c r="AG247">
        <f>'مصرف متادون'!AA247</f>
        <v>0</v>
      </c>
      <c r="AH247">
        <f>'مصرف متادون'!AB247</f>
        <v>0</v>
      </c>
      <c r="AI247">
        <f>'مصرف متادون'!AC247</f>
        <v>0</v>
      </c>
      <c r="AJ247">
        <f>'مصرف متادون'!AD247</f>
        <v>0</v>
      </c>
      <c r="AK247">
        <f>'مصرف متادون'!AE247</f>
        <v>0</v>
      </c>
      <c r="AL247">
        <f>'مصرف متادون'!AF247</f>
        <v>0</v>
      </c>
      <c r="AM247">
        <f>'مصرف متادون'!AG247</f>
        <v>0</v>
      </c>
      <c r="AN247">
        <f>'مصرف متادون'!AH247</f>
        <v>0</v>
      </c>
      <c r="AO247">
        <f>'مصرف متادون'!AI247</f>
        <v>0</v>
      </c>
      <c r="AP247">
        <f>'مصرف متادون'!AJ247</f>
        <v>0</v>
      </c>
      <c r="AQ247">
        <f>'مصرف متادون'!AK247</f>
        <v>0</v>
      </c>
      <c r="AR247">
        <f>'مصرف متادون'!AL247</f>
        <v>0</v>
      </c>
      <c r="AS247">
        <f>'مصرف متادون'!AM247</f>
        <v>0</v>
      </c>
      <c r="AT247">
        <f>'مصرف متادون'!AN247</f>
        <v>0</v>
      </c>
    </row>
    <row r="248" spans="1:46" x14ac:dyDescent="0.25">
      <c r="A248" t="str">
        <f>"m"&amp;'مصرف متادون'!A248</f>
        <v>m0</v>
      </c>
      <c r="B248">
        <f>'مصرف متادون'!B248</f>
        <v>0</v>
      </c>
      <c r="C248">
        <f>'مصرف متادون'!C248</f>
        <v>0</v>
      </c>
      <c r="D248">
        <f>'مصرف متادون'!D248</f>
        <v>0</v>
      </c>
      <c r="E248">
        <f>'مصرف متادون'!E248</f>
        <v>0</v>
      </c>
      <c r="F248">
        <f>'مصرف متادون'!F248</f>
        <v>96</v>
      </c>
      <c r="G248">
        <f>'مصرف متادون'!G248</f>
        <v>0</v>
      </c>
      <c r="H248">
        <f>'بیماران متادون'!B248</f>
        <v>0</v>
      </c>
      <c r="I248">
        <f>'بیماران متادون'!C248</f>
        <v>0</v>
      </c>
      <c r="J248">
        <f>'بیماران متادون'!D248</f>
        <v>0</v>
      </c>
      <c r="K248">
        <f>'بیماران متادون'!F248</f>
        <v>0</v>
      </c>
      <c r="L248">
        <f>'بیماران متادون'!G248</f>
        <v>0</v>
      </c>
      <c r="M248">
        <f>'بیماران متادون'!H248</f>
        <v>0</v>
      </c>
      <c r="N248">
        <f>'بیماران متادون'!I248</f>
        <v>0</v>
      </c>
      <c r="O248">
        <f>'مصرف متادون'!I248</f>
        <v>0</v>
      </c>
      <c r="P248">
        <f>'مصرف متادون'!J248</f>
        <v>0</v>
      </c>
      <c r="Q248">
        <f>'مصرف متادون'!K248</f>
        <v>0</v>
      </c>
      <c r="R248">
        <f>'مصرف متادون'!L248</f>
        <v>0</v>
      </c>
      <c r="S248">
        <f>'مصرف متادون'!M248</f>
        <v>0</v>
      </c>
      <c r="T248">
        <f>'مصرف متادون'!N248</f>
        <v>0</v>
      </c>
      <c r="U248">
        <f>'مصرف متادون'!O248</f>
        <v>0</v>
      </c>
      <c r="V248">
        <f>'مصرف متادون'!P248</f>
        <v>0</v>
      </c>
      <c r="W248">
        <f>'مصرف متادون'!Q248</f>
        <v>0</v>
      </c>
      <c r="X248">
        <f>'مصرف متادون'!R248</f>
        <v>0</v>
      </c>
      <c r="Y248">
        <f>'مصرف متادون'!S248</f>
        <v>0</v>
      </c>
      <c r="Z248">
        <f>'مصرف متادون'!T248</f>
        <v>0</v>
      </c>
      <c r="AA248">
        <f>'مصرف متادون'!U248</f>
        <v>0</v>
      </c>
      <c r="AB248">
        <f>'مصرف متادون'!V248</f>
        <v>0</v>
      </c>
      <c r="AC248">
        <f>'مصرف متادون'!W248</f>
        <v>0</v>
      </c>
      <c r="AD248">
        <f>'مصرف متادون'!X248</f>
        <v>0</v>
      </c>
      <c r="AE248">
        <f>'مصرف متادون'!Y248</f>
        <v>0</v>
      </c>
      <c r="AF248">
        <f>'مصرف متادون'!Z248</f>
        <v>0</v>
      </c>
      <c r="AG248">
        <f>'مصرف متادون'!AA248</f>
        <v>0</v>
      </c>
      <c r="AH248">
        <f>'مصرف متادون'!AB248</f>
        <v>0</v>
      </c>
      <c r="AI248">
        <f>'مصرف متادون'!AC248</f>
        <v>0</v>
      </c>
      <c r="AJ248">
        <f>'مصرف متادون'!AD248</f>
        <v>0</v>
      </c>
      <c r="AK248">
        <f>'مصرف متادون'!AE248</f>
        <v>0</v>
      </c>
      <c r="AL248">
        <f>'مصرف متادون'!AF248</f>
        <v>0</v>
      </c>
      <c r="AM248">
        <f>'مصرف متادون'!AG248</f>
        <v>0</v>
      </c>
      <c r="AN248">
        <f>'مصرف متادون'!AH248</f>
        <v>0</v>
      </c>
      <c r="AO248">
        <f>'مصرف متادون'!AI248</f>
        <v>0</v>
      </c>
      <c r="AP248">
        <f>'مصرف متادون'!AJ248</f>
        <v>0</v>
      </c>
      <c r="AQ248">
        <f>'مصرف متادون'!AK248</f>
        <v>0</v>
      </c>
      <c r="AR248">
        <f>'مصرف متادون'!AL248</f>
        <v>0</v>
      </c>
      <c r="AS248">
        <f>'مصرف متادون'!AM248</f>
        <v>0</v>
      </c>
      <c r="AT248">
        <f>'مصرف متادون'!AN248</f>
        <v>0</v>
      </c>
    </row>
    <row r="249" spans="1:46" x14ac:dyDescent="0.25">
      <c r="A249" t="str">
        <f>"m"&amp;'مصرف متادون'!A249</f>
        <v>m0</v>
      </c>
      <c r="B249">
        <f>'مصرف متادون'!B249</f>
        <v>0</v>
      </c>
      <c r="C249">
        <f>'مصرف متادون'!C249</f>
        <v>0</v>
      </c>
      <c r="D249">
        <f>'مصرف متادون'!D249</f>
        <v>0</v>
      </c>
      <c r="E249">
        <f>'مصرف متادون'!E249</f>
        <v>0</v>
      </c>
      <c r="F249">
        <f>'مصرف متادون'!F249</f>
        <v>96</v>
      </c>
      <c r="G249">
        <f>'مصرف متادون'!G249</f>
        <v>0</v>
      </c>
      <c r="H249">
        <f>'بیماران متادون'!B249</f>
        <v>0</v>
      </c>
      <c r="I249">
        <f>'بیماران متادون'!C249</f>
        <v>0</v>
      </c>
      <c r="J249">
        <f>'بیماران متادون'!D249</f>
        <v>0</v>
      </c>
      <c r="K249">
        <f>'بیماران متادون'!F249</f>
        <v>0</v>
      </c>
      <c r="L249">
        <f>'بیماران متادون'!G249</f>
        <v>0</v>
      </c>
      <c r="M249">
        <f>'بیماران متادون'!H249</f>
        <v>0</v>
      </c>
      <c r="N249">
        <f>'بیماران متادون'!I249</f>
        <v>0</v>
      </c>
      <c r="O249">
        <f>'مصرف متادون'!I249</f>
        <v>0</v>
      </c>
      <c r="P249">
        <f>'مصرف متادون'!J249</f>
        <v>0</v>
      </c>
      <c r="Q249">
        <f>'مصرف متادون'!K249</f>
        <v>0</v>
      </c>
      <c r="R249">
        <f>'مصرف متادون'!L249</f>
        <v>0</v>
      </c>
      <c r="S249">
        <f>'مصرف متادون'!M249</f>
        <v>0</v>
      </c>
      <c r="T249">
        <f>'مصرف متادون'!N249</f>
        <v>0</v>
      </c>
      <c r="U249">
        <f>'مصرف متادون'!O249</f>
        <v>0</v>
      </c>
      <c r="V249">
        <f>'مصرف متادون'!P249</f>
        <v>0</v>
      </c>
      <c r="W249">
        <f>'مصرف متادون'!Q249</f>
        <v>0</v>
      </c>
      <c r="X249">
        <f>'مصرف متادون'!R249</f>
        <v>0</v>
      </c>
      <c r="Y249">
        <f>'مصرف متادون'!S249</f>
        <v>0</v>
      </c>
      <c r="Z249">
        <f>'مصرف متادون'!T249</f>
        <v>0</v>
      </c>
      <c r="AA249">
        <f>'مصرف متادون'!U249</f>
        <v>0</v>
      </c>
      <c r="AB249">
        <f>'مصرف متادون'!V249</f>
        <v>0</v>
      </c>
      <c r="AC249">
        <f>'مصرف متادون'!W249</f>
        <v>0</v>
      </c>
      <c r="AD249">
        <f>'مصرف متادون'!X249</f>
        <v>0</v>
      </c>
      <c r="AE249">
        <f>'مصرف متادون'!Y249</f>
        <v>0</v>
      </c>
      <c r="AF249">
        <f>'مصرف متادون'!Z249</f>
        <v>0</v>
      </c>
      <c r="AG249">
        <f>'مصرف متادون'!AA249</f>
        <v>0</v>
      </c>
      <c r="AH249">
        <f>'مصرف متادون'!AB249</f>
        <v>0</v>
      </c>
      <c r="AI249">
        <f>'مصرف متادون'!AC249</f>
        <v>0</v>
      </c>
      <c r="AJ249">
        <f>'مصرف متادون'!AD249</f>
        <v>0</v>
      </c>
      <c r="AK249">
        <f>'مصرف متادون'!AE249</f>
        <v>0</v>
      </c>
      <c r="AL249">
        <f>'مصرف متادون'!AF249</f>
        <v>0</v>
      </c>
      <c r="AM249">
        <f>'مصرف متادون'!AG249</f>
        <v>0</v>
      </c>
      <c r="AN249">
        <f>'مصرف متادون'!AH249</f>
        <v>0</v>
      </c>
      <c r="AO249">
        <f>'مصرف متادون'!AI249</f>
        <v>0</v>
      </c>
      <c r="AP249">
        <f>'مصرف متادون'!AJ249</f>
        <v>0</v>
      </c>
      <c r="AQ249">
        <f>'مصرف متادون'!AK249</f>
        <v>0</v>
      </c>
      <c r="AR249">
        <f>'مصرف متادون'!AL249</f>
        <v>0</v>
      </c>
      <c r="AS249">
        <f>'مصرف متادون'!AM249</f>
        <v>0</v>
      </c>
      <c r="AT249">
        <f>'مصرف متادون'!AN249</f>
        <v>0</v>
      </c>
    </row>
    <row r="250" spans="1:46" x14ac:dyDescent="0.25">
      <c r="A250" t="str">
        <f>"m"&amp;'مصرف متادون'!A250</f>
        <v>m0</v>
      </c>
      <c r="B250">
        <f>'مصرف متادون'!B250</f>
        <v>0</v>
      </c>
      <c r="C250">
        <f>'مصرف متادون'!C250</f>
        <v>0</v>
      </c>
      <c r="D250">
        <f>'مصرف متادون'!D250</f>
        <v>0</v>
      </c>
      <c r="E250">
        <f>'مصرف متادون'!E250</f>
        <v>0</v>
      </c>
      <c r="F250">
        <f>'مصرف متادون'!F250</f>
        <v>96</v>
      </c>
      <c r="G250">
        <f>'مصرف متادون'!G250</f>
        <v>0</v>
      </c>
      <c r="H250">
        <f>'بیماران متادون'!B250</f>
        <v>0</v>
      </c>
      <c r="I250">
        <f>'بیماران متادون'!C250</f>
        <v>0</v>
      </c>
      <c r="J250">
        <f>'بیماران متادون'!D250</f>
        <v>0</v>
      </c>
      <c r="K250">
        <f>'بیماران متادون'!F250</f>
        <v>0</v>
      </c>
      <c r="L250">
        <f>'بیماران متادون'!G250</f>
        <v>0</v>
      </c>
      <c r="M250">
        <f>'بیماران متادون'!H250</f>
        <v>0</v>
      </c>
      <c r="N250">
        <f>'بیماران متادون'!I250</f>
        <v>0</v>
      </c>
      <c r="O250">
        <f>'مصرف متادون'!I250</f>
        <v>0</v>
      </c>
      <c r="P250">
        <f>'مصرف متادون'!J250</f>
        <v>0</v>
      </c>
      <c r="Q250">
        <f>'مصرف متادون'!K250</f>
        <v>0</v>
      </c>
      <c r="R250">
        <f>'مصرف متادون'!L250</f>
        <v>0</v>
      </c>
      <c r="S250">
        <f>'مصرف متادون'!M250</f>
        <v>0</v>
      </c>
      <c r="T250">
        <f>'مصرف متادون'!N250</f>
        <v>0</v>
      </c>
      <c r="U250">
        <f>'مصرف متادون'!O250</f>
        <v>0</v>
      </c>
      <c r="V250">
        <f>'مصرف متادون'!P250</f>
        <v>0</v>
      </c>
      <c r="W250">
        <f>'مصرف متادون'!Q250</f>
        <v>0</v>
      </c>
      <c r="X250">
        <f>'مصرف متادون'!R250</f>
        <v>0</v>
      </c>
      <c r="Y250">
        <f>'مصرف متادون'!S250</f>
        <v>0</v>
      </c>
      <c r="Z250">
        <f>'مصرف متادون'!T250</f>
        <v>0</v>
      </c>
      <c r="AA250">
        <f>'مصرف متادون'!U250</f>
        <v>0</v>
      </c>
      <c r="AB250">
        <f>'مصرف متادون'!V250</f>
        <v>0</v>
      </c>
      <c r="AC250">
        <f>'مصرف متادون'!W250</f>
        <v>0</v>
      </c>
      <c r="AD250">
        <f>'مصرف متادون'!X250</f>
        <v>0</v>
      </c>
      <c r="AE250">
        <f>'مصرف متادون'!Y250</f>
        <v>0</v>
      </c>
      <c r="AF250">
        <f>'مصرف متادون'!Z250</f>
        <v>0</v>
      </c>
      <c r="AG250">
        <f>'مصرف متادون'!AA250</f>
        <v>0</v>
      </c>
      <c r="AH250">
        <f>'مصرف متادون'!AB250</f>
        <v>0</v>
      </c>
      <c r="AI250">
        <f>'مصرف متادون'!AC250</f>
        <v>0</v>
      </c>
      <c r="AJ250">
        <f>'مصرف متادون'!AD250</f>
        <v>0</v>
      </c>
      <c r="AK250">
        <f>'مصرف متادون'!AE250</f>
        <v>0</v>
      </c>
      <c r="AL250">
        <f>'مصرف متادون'!AF250</f>
        <v>0</v>
      </c>
      <c r="AM250">
        <f>'مصرف متادون'!AG250</f>
        <v>0</v>
      </c>
      <c r="AN250">
        <f>'مصرف متادون'!AH250</f>
        <v>0</v>
      </c>
      <c r="AO250">
        <f>'مصرف متادون'!AI250</f>
        <v>0</v>
      </c>
      <c r="AP250">
        <f>'مصرف متادون'!AJ250</f>
        <v>0</v>
      </c>
      <c r="AQ250">
        <f>'مصرف متادون'!AK250</f>
        <v>0</v>
      </c>
      <c r="AR250">
        <f>'مصرف متادون'!AL250</f>
        <v>0</v>
      </c>
      <c r="AS250">
        <f>'مصرف متادون'!AM250</f>
        <v>0</v>
      </c>
      <c r="AT250">
        <f>'مصرف متادون'!AN250</f>
        <v>0</v>
      </c>
    </row>
    <row r="251" spans="1:46" x14ac:dyDescent="0.25">
      <c r="A251" t="str">
        <f>"m"&amp;'مصرف متادون'!A251</f>
        <v>m0</v>
      </c>
      <c r="B251">
        <f>'مصرف متادون'!B251</f>
        <v>0</v>
      </c>
      <c r="C251">
        <f>'مصرف متادون'!C251</f>
        <v>0</v>
      </c>
      <c r="D251">
        <f>'مصرف متادون'!D251</f>
        <v>0</v>
      </c>
      <c r="E251">
        <f>'مصرف متادون'!E251</f>
        <v>0</v>
      </c>
      <c r="F251">
        <f>'مصرف متادون'!F251</f>
        <v>96</v>
      </c>
      <c r="G251">
        <f>'مصرف متادون'!G251</f>
        <v>0</v>
      </c>
      <c r="H251">
        <f>'بیماران متادون'!B251</f>
        <v>0</v>
      </c>
      <c r="I251">
        <f>'بیماران متادون'!C251</f>
        <v>0</v>
      </c>
      <c r="J251">
        <f>'بیماران متادون'!D251</f>
        <v>0</v>
      </c>
      <c r="K251">
        <f>'بیماران متادون'!F251</f>
        <v>0</v>
      </c>
      <c r="L251">
        <f>'بیماران متادون'!G251</f>
        <v>0</v>
      </c>
      <c r="M251">
        <f>'بیماران متادون'!H251</f>
        <v>0</v>
      </c>
      <c r="N251">
        <f>'بیماران متادون'!I251</f>
        <v>0</v>
      </c>
      <c r="O251">
        <f>'مصرف متادون'!I251</f>
        <v>0</v>
      </c>
      <c r="P251">
        <f>'مصرف متادون'!J251</f>
        <v>0</v>
      </c>
      <c r="Q251">
        <f>'مصرف متادون'!K251</f>
        <v>0</v>
      </c>
      <c r="R251">
        <f>'مصرف متادون'!L251</f>
        <v>0</v>
      </c>
      <c r="S251">
        <f>'مصرف متادون'!M251</f>
        <v>0</v>
      </c>
      <c r="T251">
        <f>'مصرف متادون'!N251</f>
        <v>0</v>
      </c>
      <c r="U251">
        <f>'مصرف متادون'!O251</f>
        <v>0</v>
      </c>
      <c r="V251">
        <f>'مصرف متادون'!P251</f>
        <v>0</v>
      </c>
      <c r="W251">
        <f>'مصرف متادون'!Q251</f>
        <v>0</v>
      </c>
      <c r="X251">
        <f>'مصرف متادون'!R251</f>
        <v>0</v>
      </c>
      <c r="Y251">
        <f>'مصرف متادون'!S251</f>
        <v>0</v>
      </c>
      <c r="Z251">
        <f>'مصرف متادون'!T251</f>
        <v>0</v>
      </c>
      <c r="AA251">
        <f>'مصرف متادون'!U251</f>
        <v>0</v>
      </c>
      <c r="AB251">
        <f>'مصرف متادون'!V251</f>
        <v>0</v>
      </c>
      <c r="AC251">
        <f>'مصرف متادون'!W251</f>
        <v>0</v>
      </c>
      <c r="AD251">
        <f>'مصرف متادون'!X251</f>
        <v>0</v>
      </c>
      <c r="AE251">
        <f>'مصرف متادون'!Y251</f>
        <v>0</v>
      </c>
      <c r="AF251">
        <f>'مصرف متادون'!Z251</f>
        <v>0</v>
      </c>
      <c r="AG251">
        <f>'مصرف متادون'!AA251</f>
        <v>0</v>
      </c>
      <c r="AH251">
        <f>'مصرف متادون'!AB251</f>
        <v>0</v>
      </c>
      <c r="AI251">
        <f>'مصرف متادون'!AC251</f>
        <v>0</v>
      </c>
      <c r="AJ251">
        <f>'مصرف متادون'!AD251</f>
        <v>0</v>
      </c>
      <c r="AK251">
        <f>'مصرف متادون'!AE251</f>
        <v>0</v>
      </c>
      <c r="AL251">
        <f>'مصرف متادون'!AF251</f>
        <v>0</v>
      </c>
      <c r="AM251">
        <f>'مصرف متادون'!AG251</f>
        <v>0</v>
      </c>
      <c r="AN251">
        <f>'مصرف متادون'!AH251</f>
        <v>0</v>
      </c>
      <c r="AO251">
        <f>'مصرف متادون'!AI251</f>
        <v>0</v>
      </c>
      <c r="AP251">
        <f>'مصرف متادون'!AJ251</f>
        <v>0</v>
      </c>
      <c r="AQ251">
        <f>'مصرف متادون'!AK251</f>
        <v>0</v>
      </c>
      <c r="AR251">
        <f>'مصرف متادون'!AL251</f>
        <v>0</v>
      </c>
      <c r="AS251">
        <f>'مصرف متادون'!AM251</f>
        <v>0</v>
      </c>
      <c r="AT251">
        <f>'مصرف متادون'!AN251</f>
        <v>0</v>
      </c>
    </row>
    <row r="252" spans="1:46" x14ac:dyDescent="0.25">
      <c r="A252" t="str">
        <f>"m"&amp;'مصرف متادون'!A252</f>
        <v>m0</v>
      </c>
      <c r="B252">
        <f>'مصرف متادون'!B252</f>
        <v>0</v>
      </c>
      <c r="C252">
        <f>'مصرف متادون'!C252</f>
        <v>0</v>
      </c>
      <c r="D252">
        <f>'مصرف متادون'!D252</f>
        <v>0</v>
      </c>
      <c r="E252">
        <f>'مصرف متادون'!E252</f>
        <v>0</v>
      </c>
      <c r="F252">
        <f>'مصرف متادون'!F252</f>
        <v>96</v>
      </c>
      <c r="G252">
        <f>'مصرف متادون'!G252</f>
        <v>0</v>
      </c>
      <c r="H252">
        <f>'بیماران متادون'!B252</f>
        <v>0</v>
      </c>
      <c r="I252">
        <f>'بیماران متادون'!C252</f>
        <v>0</v>
      </c>
      <c r="J252">
        <f>'بیماران متادون'!D252</f>
        <v>0</v>
      </c>
      <c r="K252">
        <f>'بیماران متادون'!F252</f>
        <v>0</v>
      </c>
      <c r="L252">
        <f>'بیماران متادون'!G252</f>
        <v>0</v>
      </c>
      <c r="M252">
        <f>'بیماران متادون'!H252</f>
        <v>0</v>
      </c>
      <c r="N252">
        <f>'بیماران متادون'!I252</f>
        <v>0</v>
      </c>
      <c r="O252">
        <f>'مصرف متادون'!I252</f>
        <v>0</v>
      </c>
      <c r="P252">
        <f>'مصرف متادون'!J252</f>
        <v>0</v>
      </c>
      <c r="Q252">
        <f>'مصرف متادون'!K252</f>
        <v>0</v>
      </c>
      <c r="R252">
        <f>'مصرف متادون'!L252</f>
        <v>0</v>
      </c>
      <c r="S252">
        <f>'مصرف متادون'!M252</f>
        <v>0</v>
      </c>
      <c r="T252">
        <f>'مصرف متادون'!N252</f>
        <v>0</v>
      </c>
      <c r="U252">
        <f>'مصرف متادون'!O252</f>
        <v>0</v>
      </c>
      <c r="V252">
        <f>'مصرف متادون'!P252</f>
        <v>0</v>
      </c>
      <c r="W252">
        <f>'مصرف متادون'!Q252</f>
        <v>0</v>
      </c>
      <c r="X252">
        <f>'مصرف متادون'!R252</f>
        <v>0</v>
      </c>
      <c r="Y252">
        <f>'مصرف متادون'!S252</f>
        <v>0</v>
      </c>
      <c r="Z252">
        <f>'مصرف متادون'!T252</f>
        <v>0</v>
      </c>
      <c r="AA252">
        <f>'مصرف متادون'!U252</f>
        <v>0</v>
      </c>
      <c r="AB252">
        <f>'مصرف متادون'!V252</f>
        <v>0</v>
      </c>
      <c r="AC252">
        <f>'مصرف متادون'!W252</f>
        <v>0</v>
      </c>
      <c r="AD252">
        <f>'مصرف متادون'!X252</f>
        <v>0</v>
      </c>
      <c r="AE252">
        <f>'مصرف متادون'!Y252</f>
        <v>0</v>
      </c>
      <c r="AF252">
        <f>'مصرف متادون'!Z252</f>
        <v>0</v>
      </c>
      <c r="AG252">
        <f>'مصرف متادون'!AA252</f>
        <v>0</v>
      </c>
      <c r="AH252">
        <f>'مصرف متادون'!AB252</f>
        <v>0</v>
      </c>
      <c r="AI252">
        <f>'مصرف متادون'!AC252</f>
        <v>0</v>
      </c>
      <c r="AJ252">
        <f>'مصرف متادون'!AD252</f>
        <v>0</v>
      </c>
      <c r="AK252">
        <f>'مصرف متادون'!AE252</f>
        <v>0</v>
      </c>
      <c r="AL252">
        <f>'مصرف متادون'!AF252</f>
        <v>0</v>
      </c>
      <c r="AM252">
        <f>'مصرف متادون'!AG252</f>
        <v>0</v>
      </c>
      <c r="AN252">
        <f>'مصرف متادون'!AH252</f>
        <v>0</v>
      </c>
      <c r="AO252">
        <f>'مصرف متادون'!AI252</f>
        <v>0</v>
      </c>
      <c r="AP252">
        <f>'مصرف متادون'!AJ252</f>
        <v>0</v>
      </c>
      <c r="AQ252">
        <f>'مصرف متادون'!AK252</f>
        <v>0</v>
      </c>
      <c r="AR252">
        <f>'مصرف متادون'!AL252</f>
        <v>0</v>
      </c>
      <c r="AS252">
        <f>'مصرف متادون'!AM252</f>
        <v>0</v>
      </c>
      <c r="AT252">
        <f>'مصرف متادون'!AN252</f>
        <v>0</v>
      </c>
    </row>
    <row r="253" spans="1:46" x14ac:dyDescent="0.25">
      <c r="A253" t="str">
        <f>"m"&amp;'مصرف متادون'!A253</f>
        <v>m0</v>
      </c>
      <c r="B253">
        <f>'مصرف متادون'!B253</f>
        <v>0</v>
      </c>
      <c r="C253">
        <f>'مصرف متادون'!C253</f>
        <v>0</v>
      </c>
      <c r="D253">
        <f>'مصرف متادون'!D253</f>
        <v>0</v>
      </c>
      <c r="E253">
        <f>'مصرف متادون'!E253</f>
        <v>0</v>
      </c>
      <c r="F253">
        <f>'مصرف متادون'!F253</f>
        <v>96</v>
      </c>
      <c r="G253">
        <f>'مصرف متادون'!G253</f>
        <v>0</v>
      </c>
      <c r="H253">
        <f>'بیماران متادون'!B253</f>
        <v>0</v>
      </c>
      <c r="I253">
        <f>'بیماران متادون'!C253</f>
        <v>0</v>
      </c>
      <c r="J253">
        <f>'بیماران متادون'!D253</f>
        <v>0</v>
      </c>
      <c r="K253">
        <f>'بیماران متادون'!F253</f>
        <v>0</v>
      </c>
      <c r="L253">
        <f>'بیماران متادون'!G253</f>
        <v>0</v>
      </c>
      <c r="M253">
        <f>'بیماران متادون'!H253</f>
        <v>0</v>
      </c>
      <c r="N253">
        <f>'بیماران متادون'!I253</f>
        <v>0</v>
      </c>
      <c r="O253">
        <f>'مصرف متادون'!I253</f>
        <v>0</v>
      </c>
      <c r="P253">
        <f>'مصرف متادون'!J253</f>
        <v>0</v>
      </c>
      <c r="Q253">
        <f>'مصرف متادون'!K253</f>
        <v>0</v>
      </c>
      <c r="R253">
        <f>'مصرف متادون'!L253</f>
        <v>0</v>
      </c>
      <c r="S253">
        <f>'مصرف متادون'!M253</f>
        <v>0</v>
      </c>
      <c r="T253">
        <f>'مصرف متادون'!N253</f>
        <v>0</v>
      </c>
      <c r="U253">
        <f>'مصرف متادون'!O253</f>
        <v>0</v>
      </c>
      <c r="V253">
        <f>'مصرف متادون'!P253</f>
        <v>0</v>
      </c>
      <c r="W253">
        <f>'مصرف متادون'!Q253</f>
        <v>0</v>
      </c>
      <c r="X253">
        <f>'مصرف متادون'!R253</f>
        <v>0</v>
      </c>
      <c r="Y253">
        <f>'مصرف متادون'!S253</f>
        <v>0</v>
      </c>
      <c r="Z253">
        <f>'مصرف متادون'!T253</f>
        <v>0</v>
      </c>
      <c r="AA253">
        <f>'مصرف متادون'!U253</f>
        <v>0</v>
      </c>
      <c r="AB253">
        <f>'مصرف متادون'!V253</f>
        <v>0</v>
      </c>
      <c r="AC253">
        <f>'مصرف متادون'!W253</f>
        <v>0</v>
      </c>
      <c r="AD253">
        <f>'مصرف متادون'!X253</f>
        <v>0</v>
      </c>
      <c r="AE253">
        <f>'مصرف متادون'!Y253</f>
        <v>0</v>
      </c>
      <c r="AF253">
        <f>'مصرف متادون'!Z253</f>
        <v>0</v>
      </c>
      <c r="AG253">
        <f>'مصرف متادون'!AA253</f>
        <v>0</v>
      </c>
      <c r="AH253">
        <f>'مصرف متادون'!AB253</f>
        <v>0</v>
      </c>
      <c r="AI253">
        <f>'مصرف متادون'!AC253</f>
        <v>0</v>
      </c>
      <c r="AJ253">
        <f>'مصرف متادون'!AD253</f>
        <v>0</v>
      </c>
      <c r="AK253">
        <f>'مصرف متادون'!AE253</f>
        <v>0</v>
      </c>
      <c r="AL253">
        <f>'مصرف متادون'!AF253</f>
        <v>0</v>
      </c>
      <c r="AM253">
        <f>'مصرف متادون'!AG253</f>
        <v>0</v>
      </c>
      <c r="AN253">
        <f>'مصرف متادون'!AH253</f>
        <v>0</v>
      </c>
      <c r="AO253">
        <f>'مصرف متادون'!AI253</f>
        <v>0</v>
      </c>
      <c r="AP253">
        <f>'مصرف متادون'!AJ253</f>
        <v>0</v>
      </c>
      <c r="AQ253">
        <f>'مصرف متادون'!AK253</f>
        <v>0</v>
      </c>
      <c r="AR253">
        <f>'مصرف متادون'!AL253</f>
        <v>0</v>
      </c>
      <c r="AS253">
        <f>'مصرف متادون'!AM253</f>
        <v>0</v>
      </c>
      <c r="AT253">
        <f>'مصرف متادون'!AN253</f>
        <v>0</v>
      </c>
    </row>
    <row r="254" spans="1:46" x14ac:dyDescent="0.25">
      <c r="A254" t="str">
        <f>"m"&amp;'مصرف متادون'!A254</f>
        <v>m0</v>
      </c>
      <c r="B254">
        <f>'مصرف متادون'!B254</f>
        <v>0</v>
      </c>
      <c r="C254">
        <f>'مصرف متادون'!C254</f>
        <v>0</v>
      </c>
      <c r="D254">
        <f>'مصرف متادون'!D254</f>
        <v>0</v>
      </c>
      <c r="E254">
        <f>'مصرف متادون'!E254</f>
        <v>0</v>
      </c>
      <c r="F254">
        <f>'مصرف متادون'!F254</f>
        <v>96</v>
      </c>
      <c r="G254">
        <f>'مصرف متادون'!G254</f>
        <v>0</v>
      </c>
      <c r="H254">
        <f>'بیماران متادون'!B254</f>
        <v>0</v>
      </c>
      <c r="I254">
        <f>'بیماران متادون'!C254</f>
        <v>0</v>
      </c>
      <c r="J254">
        <f>'بیماران متادون'!D254</f>
        <v>0</v>
      </c>
      <c r="K254">
        <f>'بیماران متادون'!F254</f>
        <v>0</v>
      </c>
      <c r="L254">
        <f>'بیماران متادون'!G254</f>
        <v>0</v>
      </c>
      <c r="M254">
        <f>'بیماران متادون'!H254</f>
        <v>0</v>
      </c>
      <c r="N254">
        <f>'بیماران متادون'!I254</f>
        <v>0</v>
      </c>
      <c r="O254">
        <f>'مصرف متادون'!I254</f>
        <v>0</v>
      </c>
      <c r="P254">
        <f>'مصرف متادون'!J254</f>
        <v>0</v>
      </c>
      <c r="Q254">
        <f>'مصرف متادون'!K254</f>
        <v>0</v>
      </c>
      <c r="R254">
        <f>'مصرف متادون'!L254</f>
        <v>0</v>
      </c>
      <c r="S254">
        <f>'مصرف متادون'!M254</f>
        <v>0</v>
      </c>
      <c r="T254">
        <f>'مصرف متادون'!N254</f>
        <v>0</v>
      </c>
      <c r="U254">
        <f>'مصرف متادون'!O254</f>
        <v>0</v>
      </c>
      <c r="V254">
        <f>'مصرف متادون'!P254</f>
        <v>0</v>
      </c>
      <c r="W254">
        <f>'مصرف متادون'!Q254</f>
        <v>0</v>
      </c>
      <c r="X254">
        <f>'مصرف متادون'!R254</f>
        <v>0</v>
      </c>
      <c r="Y254">
        <f>'مصرف متادون'!S254</f>
        <v>0</v>
      </c>
      <c r="Z254">
        <f>'مصرف متادون'!T254</f>
        <v>0</v>
      </c>
      <c r="AA254">
        <f>'مصرف متادون'!U254</f>
        <v>0</v>
      </c>
      <c r="AB254">
        <f>'مصرف متادون'!V254</f>
        <v>0</v>
      </c>
      <c r="AC254">
        <f>'مصرف متادون'!W254</f>
        <v>0</v>
      </c>
      <c r="AD254">
        <f>'مصرف متادون'!X254</f>
        <v>0</v>
      </c>
      <c r="AE254">
        <f>'مصرف متادون'!Y254</f>
        <v>0</v>
      </c>
      <c r="AF254">
        <f>'مصرف متادون'!Z254</f>
        <v>0</v>
      </c>
      <c r="AG254">
        <f>'مصرف متادون'!AA254</f>
        <v>0</v>
      </c>
      <c r="AH254">
        <f>'مصرف متادون'!AB254</f>
        <v>0</v>
      </c>
      <c r="AI254">
        <f>'مصرف متادون'!AC254</f>
        <v>0</v>
      </c>
      <c r="AJ254">
        <f>'مصرف متادون'!AD254</f>
        <v>0</v>
      </c>
      <c r="AK254">
        <f>'مصرف متادون'!AE254</f>
        <v>0</v>
      </c>
      <c r="AL254">
        <f>'مصرف متادون'!AF254</f>
        <v>0</v>
      </c>
      <c r="AM254">
        <f>'مصرف متادون'!AG254</f>
        <v>0</v>
      </c>
      <c r="AN254">
        <f>'مصرف متادون'!AH254</f>
        <v>0</v>
      </c>
      <c r="AO254">
        <f>'مصرف متادون'!AI254</f>
        <v>0</v>
      </c>
      <c r="AP254">
        <f>'مصرف متادون'!AJ254</f>
        <v>0</v>
      </c>
      <c r="AQ254">
        <f>'مصرف متادون'!AK254</f>
        <v>0</v>
      </c>
      <c r="AR254">
        <f>'مصرف متادون'!AL254</f>
        <v>0</v>
      </c>
      <c r="AS254">
        <f>'مصرف متادون'!AM254</f>
        <v>0</v>
      </c>
      <c r="AT254">
        <f>'مصرف متادون'!AN254</f>
        <v>0</v>
      </c>
    </row>
    <row r="255" spans="1:46" x14ac:dyDescent="0.25">
      <c r="A255" t="str">
        <f>"m"&amp;'مصرف متادون'!A255</f>
        <v>m0</v>
      </c>
      <c r="B255">
        <f>'مصرف متادون'!B255</f>
        <v>0</v>
      </c>
      <c r="C255">
        <f>'مصرف متادون'!C255</f>
        <v>0</v>
      </c>
      <c r="D255">
        <f>'مصرف متادون'!D255</f>
        <v>0</v>
      </c>
      <c r="E255">
        <f>'مصرف متادون'!E255</f>
        <v>0</v>
      </c>
      <c r="F255">
        <f>'مصرف متادون'!F255</f>
        <v>96</v>
      </c>
      <c r="G255">
        <f>'مصرف متادون'!G255</f>
        <v>0</v>
      </c>
      <c r="H255">
        <f>'بیماران متادون'!B255</f>
        <v>0</v>
      </c>
      <c r="I255">
        <f>'بیماران متادون'!C255</f>
        <v>0</v>
      </c>
      <c r="J255">
        <f>'بیماران متادون'!D255</f>
        <v>0</v>
      </c>
      <c r="K255">
        <f>'بیماران متادون'!F255</f>
        <v>0</v>
      </c>
      <c r="L255">
        <f>'بیماران متادون'!G255</f>
        <v>0</v>
      </c>
      <c r="M255">
        <f>'بیماران متادون'!H255</f>
        <v>0</v>
      </c>
      <c r="N255">
        <f>'بیماران متادون'!I255</f>
        <v>0</v>
      </c>
      <c r="O255">
        <f>'مصرف متادون'!I255</f>
        <v>0</v>
      </c>
      <c r="P255">
        <f>'مصرف متادون'!J255</f>
        <v>0</v>
      </c>
      <c r="Q255">
        <f>'مصرف متادون'!K255</f>
        <v>0</v>
      </c>
      <c r="R255">
        <f>'مصرف متادون'!L255</f>
        <v>0</v>
      </c>
      <c r="S255">
        <f>'مصرف متادون'!M255</f>
        <v>0</v>
      </c>
      <c r="T255">
        <f>'مصرف متادون'!N255</f>
        <v>0</v>
      </c>
      <c r="U255">
        <f>'مصرف متادون'!O255</f>
        <v>0</v>
      </c>
      <c r="V255">
        <f>'مصرف متادون'!P255</f>
        <v>0</v>
      </c>
      <c r="W255">
        <f>'مصرف متادون'!Q255</f>
        <v>0</v>
      </c>
      <c r="X255">
        <f>'مصرف متادون'!R255</f>
        <v>0</v>
      </c>
      <c r="Y255">
        <f>'مصرف متادون'!S255</f>
        <v>0</v>
      </c>
      <c r="Z255">
        <f>'مصرف متادون'!T255</f>
        <v>0</v>
      </c>
      <c r="AA255">
        <f>'مصرف متادون'!U255</f>
        <v>0</v>
      </c>
      <c r="AB255">
        <f>'مصرف متادون'!V255</f>
        <v>0</v>
      </c>
      <c r="AC255">
        <f>'مصرف متادون'!W255</f>
        <v>0</v>
      </c>
      <c r="AD255">
        <f>'مصرف متادون'!X255</f>
        <v>0</v>
      </c>
      <c r="AE255">
        <f>'مصرف متادون'!Y255</f>
        <v>0</v>
      </c>
      <c r="AF255">
        <f>'مصرف متادون'!Z255</f>
        <v>0</v>
      </c>
      <c r="AG255">
        <f>'مصرف متادون'!AA255</f>
        <v>0</v>
      </c>
      <c r="AH255">
        <f>'مصرف متادون'!AB255</f>
        <v>0</v>
      </c>
      <c r="AI255">
        <f>'مصرف متادون'!AC255</f>
        <v>0</v>
      </c>
      <c r="AJ255">
        <f>'مصرف متادون'!AD255</f>
        <v>0</v>
      </c>
      <c r="AK255">
        <f>'مصرف متادون'!AE255</f>
        <v>0</v>
      </c>
      <c r="AL255">
        <f>'مصرف متادون'!AF255</f>
        <v>0</v>
      </c>
      <c r="AM255">
        <f>'مصرف متادون'!AG255</f>
        <v>0</v>
      </c>
      <c r="AN255">
        <f>'مصرف متادون'!AH255</f>
        <v>0</v>
      </c>
      <c r="AO255">
        <f>'مصرف متادون'!AI255</f>
        <v>0</v>
      </c>
      <c r="AP255">
        <f>'مصرف متادون'!AJ255</f>
        <v>0</v>
      </c>
      <c r="AQ255">
        <f>'مصرف متادون'!AK255</f>
        <v>0</v>
      </c>
      <c r="AR255">
        <f>'مصرف متادون'!AL255</f>
        <v>0</v>
      </c>
      <c r="AS255">
        <f>'مصرف متادون'!AM255</f>
        <v>0</v>
      </c>
      <c r="AT255">
        <f>'مصرف متادون'!AN255</f>
        <v>0</v>
      </c>
    </row>
    <row r="256" spans="1:46" x14ac:dyDescent="0.25">
      <c r="A256" t="str">
        <f>"m"&amp;'مصرف متادون'!A256</f>
        <v>m0</v>
      </c>
      <c r="B256">
        <f>'مصرف متادون'!B256</f>
        <v>0</v>
      </c>
      <c r="C256">
        <f>'مصرف متادون'!C256</f>
        <v>0</v>
      </c>
      <c r="D256">
        <f>'مصرف متادون'!D256</f>
        <v>0</v>
      </c>
      <c r="E256">
        <f>'مصرف متادون'!E256</f>
        <v>0</v>
      </c>
      <c r="F256">
        <f>'مصرف متادون'!F256</f>
        <v>96</v>
      </c>
      <c r="G256">
        <f>'مصرف متادون'!G256</f>
        <v>0</v>
      </c>
      <c r="H256">
        <f>'بیماران متادون'!B256</f>
        <v>0</v>
      </c>
      <c r="I256">
        <f>'بیماران متادون'!C256</f>
        <v>0</v>
      </c>
      <c r="J256">
        <f>'بیماران متادون'!D256</f>
        <v>0</v>
      </c>
      <c r="K256">
        <f>'بیماران متادون'!F256</f>
        <v>0</v>
      </c>
      <c r="L256">
        <f>'بیماران متادون'!G256</f>
        <v>0</v>
      </c>
      <c r="M256">
        <f>'بیماران متادون'!H256</f>
        <v>0</v>
      </c>
      <c r="N256">
        <f>'بیماران متادون'!I256</f>
        <v>0</v>
      </c>
      <c r="O256">
        <f>'مصرف متادون'!I256</f>
        <v>0</v>
      </c>
      <c r="P256">
        <f>'مصرف متادون'!J256</f>
        <v>0</v>
      </c>
      <c r="Q256">
        <f>'مصرف متادون'!K256</f>
        <v>0</v>
      </c>
      <c r="R256">
        <f>'مصرف متادون'!L256</f>
        <v>0</v>
      </c>
      <c r="S256">
        <f>'مصرف متادون'!M256</f>
        <v>0</v>
      </c>
      <c r="T256">
        <f>'مصرف متادون'!N256</f>
        <v>0</v>
      </c>
      <c r="U256">
        <f>'مصرف متادون'!O256</f>
        <v>0</v>
      </c>
      <c r="V256">
        <f>'مصرف متادون'!P256</f>
        <v>0</v>
      </c>
      <c r="W256">
        <f>'مصرف متادون'!Q256</f>
        <v>0</v>
      </c>
      <c r="X256">
        <f>'مصرف متادون'!R256</f>
        <v>0</v>
      </c>
      <c r="Y256">
        <f>'مصرف متادون'!S256</f>
        <v>0</v>
      </c>
      <c r="Z256">
        <f>'مصرف متادون'!T256</f>
        <v>0</v>
      </c>
      <c r="AA256">
        <f>'مصرف متادون'!U256</f>
        <v>0</v>
      </c>
      <c r="AB256">
        <f>'مصرف متادون'!V256</f>
        <v>0</v>
      </c>
      <c r="AC256">
        <f>'مصرف متادون'!W256</f>
        <v>0</v>
      </c>
      <c r="AD256">
        <f>'مصرف متادون'!X256</f>
        <v>0</v>
      </c>
      <c r="AE256">
        <f>'مصرف متادون'!Y256</f>
        <v>0</v>
      </c>
      <c r="AF256">
        <f>'مصرف متادون'!Z256</f>
        <v>0</v>
      </c>
      <c r="AG256">
        <f>'مصرف متادون'!AA256</f>
        <v>0</v>
      </c>
      <c r="AH256">
        <f>'مصرف متادون'!AB256</f>
        <v>0</v>
      </c>
      <c r="AI256">
        <f>'مصرف متادون'!AC256</f>
        <v>0</v>
      </c>
      <c r="AJ256">
        <f>'مصرف متادون'!AD256</f>
        <v>0</v>
      </c>
      <c r="AK256">
        <f>'مصرف متادون'!AE256</f>
        <v>0</v>
      </c>
      <c r="AL256">
        <f>'مصرف متادون'!AF256</f>
        <v>0</v>
      </c>
      <c r="AM256">
        <f>'مصرف متادون'!AG256</f>
        <v>0</v>
      </c>
      <c r="AN256">
        <f>'مصرف متادون'!AH256</f>
        <v>0</v>
      </c>
      <c r="AO256">
        <f>'مصرف متادون'!AI256</f>
        <v>0</v>
      </c>
      <c r="AP256">
        <f>'مصرف متادون'!AJ256</f>
        <v>0</v>
      </c>
      <c r="AQ256">
        <f>'مصرف متادون'!AK256</f>
        <v>0</v>
      </c>
      <c r="AR256">
        <f>'مصرف متادون'!AL256</f>
        <v>0</v>
      </c>
      <c r="AS256">
        <f>'مصرف متادون'!AM256</f>
        <v>0</v>
      </c>
      <c r="AT256">
        <f>'مصرف متادون'!AN256</f>
        <v>0</v>
      </c>
    </row>
    <row r="257" spans="1:46" x14ac:dyDescent="0.25">
      <c r="A257" t="str">
        <f>"m"&amp;'مصرف متادون'!A257</f>
        <v>m0</v>
      </c>
      <c r="B257">
        <f>'مصرف متادون'!B257</f>
        <v>0</v>
      </c>
      <c r="C257">
        <f>'مصرف متادون'!C257</f>
        <v>0</v>
      </c>
      <c r="D257">
        <f>'مصرف متادون'!D257</f>
        <v>0</v>
      </c>
      <c r="E257">
        <f>'مصرف متادون'!E257</f>
        <v>0</v>
      </c>
      <c r="F257">
        <f>'مصرف متادون'!F257</f>
        <v>96</v>
      </c>
      <c r="G257">
        <f>'مصرف متادون'!G257</f>
        <v>0</v>
      </c>
      <c r="H257">
        <f>'بیماران متادون'!B257</f>
        <v>0</v>
      </c>
      <c r="I257">
        <f>'بیماران متادون'!C257</f>
        <v>0</v>
      </c>
      <c r="J257">
        <f>'بیماران متادون'!D257</f>
        <v>0</v>
      </c>
      <c r="K257">
        <f>'بیماران متادون'!F257</f>
        <v>0</v>
      </c>
      <c r="L257">
        <f>'بیماران متادون'!G257</f>
        <v>0</v>
      </c>
      <c r="M257">
        <f>'بیماران متادون'!H257</f>
        <v>0</v>
      </c>
      <c r="N257">
        <f>'بیماران متادون'!I257</f>
        <v>0</v>
      </c>
      <c r="O257">
        <f>'مصرف متادون'!I257</f>
        <v>0</v>
      </c>
      <c r="P257">
        <f>'مصرف متادون'!J257</f>
        <v>0</v>
      </c>
      <c r="Q257">
        <f>'مصرف متادون'!K257</f>
        <v>0</v>
      </c>
      <c r="R257">
        <f>'مصرف متادون'!L257</f>
        <v>0</v>
      </c>
      <c r="S257">
        <f>'مصرف متادون'!M257</f>
        <v>0</v>
      </c>
      <c r="T257">
        <f>'مصرف متادون'!N257</f>
        <v>0</v>
      </c>
      <c r="U257">
        <f>'مصرف متادون'!O257</f>
        <v>0</v>
      </c>
      <c r="V257">
        <f>'مصرف متادون'!P257</f>
        <v>0</v>
      </c>
      <c r="W257">
        <f>'مصرف متادون'!Q257</f>
        <v>0</v>
      </c>
      <c r="X257">
        <f>'مصرف متادون'!R257</f>
        <v>0</v>
      </c>
      <c r="Y257">
        <f>'مصرف متادون'!S257</f>
        <v>0</v>
      </c>
      <c r="Z257">
        <f>'مصرف متادون'!T257</f>
        <v>0</v>
      </c>
      <c r="AA257">
        <f>'مصرف متادون'!U257</f>
        <v>0</v>
      </c>
      <c r="AB257">
        <f>'مصرف متادون'!V257</f>
        <v>0</v>
      </c>
      <c r="AC257">
        <f>'مصرف متادون'!W257</f>
        <v>0</v>
      </c>
      <c r="AD257">
        <f>'مصرف متادون'!X257</f>
        <v>0</v>
      </c>
      <c r="AE257">
        <f>'مصرف متادون'!Y257</f>
        <v>0</v>
      </c>
      <c r="AF257">
        <f>'مصرف متادون'!Z257</f>
        <v>0</v>
      </c>
      <c r="AG257">
        <f>'مصرف متادون'!AA257</f>
        <v>0</v>
      </c>
      <c r="AH257">
        <f>'مصرف متادون'!AB257</f>
        <v>0</v>
      </c>
      <c r="AI257">
        <f>'مصرف متادون'!AC257</f>
        <v>0</v>
      </c>
      <c r="AJ257">
        <f>'مصرف متادون'!AD257</f>
        <v>0</v>
      </c>
      <c r="AK257">
        <f>'مصرف متادون'!AE257</f>
        <v>0</v>
      </c>
      <c r="AL257">
        <f>'مصرف متادون'!AF257</f>
        <v>0</v>
      </c>
      <c r="AM257">
        <f>'مصرف متادون'!AG257</f>
        <v>0</v>
      </c>
      <c r="AN257">
        <f>'مصرف متادون'!AH257</f>
        <v>0</v>
      </c>
      <c r="AO257">
        <f>'مصرف متادون'!AI257</f>
        <v>0</v>
      </c>
      <c r="AP257">
        <f>'مصرف متادون'!AJ257</f>
        <v>0</v>
      </c>
      <c r="AQ257">
        <f>'مصرف متادون'!AK257</f>
        <v>0</v>
      </c>
      <c r="AR257">
        <f>'مصرف متادون'!AL257</f>
        <v>0</v>
      </c>
      <c r="AS257">
        <f>'مصرف متادون'!AM257</f>
        <v>0</v>
      </c>
      <c r="AT257">
        <f>'مصرف متادون'!AN257</f>
        <v>0</v>
      </c>
    </row>
    <row r="258" spans="1:46" x14ac:dyDescent="0.25">
      <c r="A258" t="str">
        <f>"m"&amp;'مصرف متادون'!A258</f>
        <v>m0</v>
      </c>
      <c r="B258">
        <f>'مصرف متادون'!B258</f>
        <v>0</v>
      </c>
      <c r="C258">
        <f>'مصرف متادون'!C258</f>
        <v>0</v>
      </c>
      <c r="D258">
        <f>'مصرف متادون'!D258</f>
        <v>0</v>
      </c>
      <c r="E258">
        <f>'مصرف متادون'!E258</f>
        <v>0</v>
      </c>
      <c r="F258">
        <f>'مصرف متادون'!F258</f>
        <v>96</v>
      </c>
      <c r="G258">
        <f>'مصرف متادون'!G258</f>
        <v>0</v>
      </c>
      <c r="H258">
        <f>'بیماران متادون'!B258</f>
        <v>0</v>
      </c>
      <c r="I258">
        <f>'بیماران متادون'!C258</f>
        <v>0</v>
      </c>
      <c r="J258">
        <f>'بیماران متادون'!D258</f>
        <v>0</v>
      </c>
      <c r="K258">
        <f>'بیماران متادون'!F258</f>
        <v>0</v>
      </c>
      <c r="L258">
        <f>'بیماران متادون'!G258</f>
        <v>0</v>
      </c>
      <c r="M258">
        <f>'بیماران متادون'!H258</f>
        <v>0</v>
      </c>
      <c r="N258">
        <f>'بیماران متادون'!I258</f>
        <v>0</v>
      </c>
      <c r="O258">
        <f>'مصرف متادون'!I258</f>
        <v>0</v>
      </c>
      <c r="P258">
        <f>'مصرف متادون'!J258</f>
        <v>0</v>
      </c>
      <c r="Q258">
        <f>'مصرف متادون'!K258</f>
        <v>0</v>
      </c>
      <c r="R258">
        <f>'مصرف متادون'!L258</f>
        <v>0</v>
      </c>
      <c r="S258">
        <f>'مصرف متادون'!M258</f>
        <v>0</v>
      </c>
      <c r="T258">
        <f>'مصرف متادون'!N258</f>
        <v>0</v>
      </c>
      <c r="U258">
        <f>'مصرف متادون'!O258</f>
        <v>0</v>
      </c>
      <c r="V258">
        <f>'مصرف متادون'!P258</f>
        <v>0</v>
      </c>
      <c r="W258">
        <f>'مصرف متادون'!Q258</f>
        <v>0</v>
      </c>
      <c r="X258">
        <f>'مصرف متادون'!R258</f>
        <v>0</v>
      </c>
      <c r="Y258">
        <f>'مصرف متادون'!S258</f>
        <v>0</v>
      </c>
      <c r="Z258">
        <f>'مصرف متادون'!T258</f>
        <v>0</v>
      </c>
      <c r="AA258">
        <f>'مصرف متادون'!U258</f>
        <v>0</v>
      </c>
      <c r="AB258">
        <f>'مصرف متادون'!V258</f>
        <v>0</v>
      </c>
      <c r="AC258">
        <f>'مصرف متادون'!W258</f>
        <v>0</v>
      </c>
      <c r="AD258">
        <f>'مصرف متادون'!X258</f>
        <v>0</v>
      </c>
      <c r="AE258">
        <f>'مصرف متادون'!Y258</f>
        <v>0</v>
      </c>
      <c r="AF258">
        <f>'مصرف متادون'!Z258</f>
        <v>0</v>
      </c>
      <c r="AG258">
        <f>'مصرف متادون'!AA258</f>
        <v>0</v>
      </c>
      <c r="AH258">
        <f>'مصرف متادون'!AB258</f>
        <v>0</v>
      </c>
      <c r="AI258">
        <f>'مصرف متادون'!AC258</f>
        <v>0</v>
      </c>
      <c r="AJ258">
        <f>'مصرف متادون'!AD258</f>
        <v>0</v>
      </c>
      <c r="AK258">
        <f>'مصرف متادون'!AE258</f>
        <v>0</v>
      </c>
      <c r="AL258">
        <f>'مصرف متادون'!AF258</f>
        <v>0</v>
      </c>
      <c r="AM258">
        <f>'مصرف متادون'!AG258</f>
        <v>0</v>
      </c>
      <c r="AN258">
        <f>'مصرف متادون'!AH258</f>
        <v>0</v>
      </c>
      <c r="AO258">
        <f>'مصرف متادون'!AI258</f>
        <v>0</v>
      </c>
      <c r="AP258">
        <f>'مصرف متادون'!AJ258</f>
        <v>0</v>
      </c>
      <c r="AQ258">
        <f>'مصرف متادون'!AK258</f>
        <v>0</v>
      </c>
      <c r="AR258">
        <f>'مصرف متادون'!AL258</f>
        <v>0</v>
      </c>
      <c r="AS258">
        <f>'مصرف متادون'!AM258</f>
        <v>0</v>
      </c>
      <c r="AT258">
        <f>'مصرف متادون'!AN258</f>
        <v>0</v>
      </c>
    </row>
    <row r="259" spans="1:46" x14ac:dyDescent="0.25">
      <c r="A259" t="str">
        <f>"m"&amp;'مصرف متادون'!A259</f>
        <v>m0</v>
      </c>
      <c r="B259">
        <f>'مصرف متادون'!B259</f>
        <v>0</v>
      </c>
      <c r="C259">
        <f>'مصرف متادون'!C259</f>
        <v>0</v>
      </c>
      <c r="D259">
        <f>'مصرف متادون'!D259</f>
        <v>0</v>
      </c>
      <c r="E259">
        <f>'مصرف متادون'!E259</f>
        <v>0</v>
      </c>
      <c r="F259">
        <f>'مصرف متادون'!F259</f>
        <v>96</v>
      </c>
      <c r="G259">
        <f>'مصرف متادون'!G259</f>
        <v>0</v>
      </c>
      <c r="H259">
        <f>'بیماران متادون'!B259</f>
        <v>0</v>
      </c>
      <c r="I259">
        <f>'بیماران متادون'!C259</f>
        <v>0</v>
      </c>
      <c r="J259">
        <f>'بیماران متادون'!D259</f>
        <v>0</v>
      </c>
      <c r="K259">
        <f>'بیماران متادون'!F259</f>
        <v>0</v>
      </c>
      <c r="L259">
        <f>'بیماران متادون'!G259</f>
        <v>0</v>
      </c>
      <c r="M259">
        <f>'بیماران متادون'!H259</f>
        <v>0</v>
      </c>
      <c r="N259">
        <f>'بیماران متادون'!I259</f>
        <v>0</v>
      </c>
      <c r="O259">
        <f>'مصرف متادون'!I259</f>
        <v>0</v>
      </c>
      <c r="P259">
        <f>'مصرف متادون'!J259</f>
        <v>0</v>
      </c>
      <c r="Q259">
        <f>'مصرف متادون'!K259</f>
        <v>0</v>
      </c>
      <c r="R259">
        <f>'مصرف متادون'!L259</f>
        <v>0</v>
      </c>
      <c r="S259">
        <f>'مصرف متادون'!M259</f>
        <v>0</v>
      </c>
      <c r="T259">
        <f>'مصرف متادون'!N259</f>
        <v>0</v>
      </c>
      <c r="U259">
        <f>'مصرف متادون'!O259</f>
        <v>0</v>
      </c>
      <c r="V259">
        <f>'مصرف متادون'!P259</f>
        <v>0</v>
      </c>
      <c r="W259">
        <f>'مصرف متادون'!Q259</f>
        <v>0</v>
      </c>
      <c r="X259">
        <f>'مصرف متادون'!R259</f>
        <v>0</v>
      </c>
      <c r="Y259">
        <f>'مصرف متادون'!S259</f>
        <v>0</v>
      </c>
      <c r="Z259">
        <f>'مصرف متادون'!T259</f>
        <v>0</v>
      </c>
      <c r="AA259">
        <f>'مصرف متادون'!U259</f>
        <v>0</v>
      </c>
      <c r="AB259">
        <f>'مصرف متادون'!V259</f>
        <v>0</v>
      </c>
      <c r="AC259">
        <f>'مصرف متادون'!W259</f>
        <v>0</v>
      </c>
      <c r="AD259">
        <f>'مصرف متادون'!X259</f>
        <v>0</v>
      </c>
      <c r="AE259">
        <f>'مصرف متادون'!Y259</f>
        <v>0</v>
      </c>
      <c r="AF259">
        <f>'مصرف متادون'!Z259</f>
        <v>0</v>
      </c>
      <c r="AG259">
        <f>'مصرف متادون'!AA259</f>
        <v>0</v>
      </c>
      <c r="AH259">
        <f>'مصرف متادون'!AB259</f>
        <v>0</v>
      </c>
      <c r="AI259">
        <f>'مصرف متادون'!AC259</f>
        <v>0</v>
      </c>
      <c r="AJ259">
        <f>'مصرف متادون'!AD259</f>
        <v>0</v>
      </c>
      <c r="AK259">
        <f>'مصرف متادون'!AE259</f>
        <v>0</v>
      </c>
      <c r="AL259">
        <f>'مصرف متادون'!AF259</f>
        <v>0</v>
      </c>
      <c r="AM259">
        <f>'مصرف متادون'!AG259</f>
        <v>0</v>
      </c>
      <c r="AN259">
        <f>'مصرف متادون'!AH259</f>
        <v>0</v>
      </c>
      <c r="AO259">
        <f>'مصرف متادون'!AI259</f>
        <v>0</v>
      </c>
      <c r="AP259">
        <f>'مصرف متادون'!AJ259</f>
        <v>0</v>
      </c>
      <c r="AQ259">
        <f>'مصرف متادون'!AK259</f>
        <v>0</v>
      </c>
      <c r="AR259">
        <f>'مصرف متادون'!AL259</f>
        <v>0</v>
      </c>
      <c r="AS259">
        <f>'مصرف متادون'!AM259</f>
        <v>0</v>
      </c>
      <c r="AT259">
        <f>'مصرف متادون'!AN259</f>
        <v>0</v>
      </c>
    </row>
    <row r="260" spans="1:46" x14ac:dyDescent="0.25">
      <c r="A260" t="str">
        <f>"m"&amp;'مصرف متادون'!A260</f>
        <v>m0</v>
      </c>
      <c r="B260">
        <f>'مصرف متادون'!B260</f>
        <v>0</v>
      </c>
      <c r="C260">
        <f>'مصرف متادون'!C260</f>
        <v>0</v>
      </c>
      <c r="D260">
        <f>'مصرف متادون'!D260</f>
        <v>0</v>
      </c>
      <c r="E260">
        <f>'مصرف متادون'!E260</f>
        <v>0</v>
      </c>
      <c r="F260">
        <f>'مصرف متادون'!F260</f>
        <v>96</v>
      </c>
      <c r="G260">
        <f>'مصرف متادون'!G260</f>
        <v>0</v>
      </c>
      <c r="H260">
        <f>'بیماران متادون'!B260</f>
        <v>0</v>
      </c>
      <c r="I260">
        <f>'بیماران متادون'!C260</f>
        <v>0</v>
      </c>
      <c r="J260">
        <f>'بیماران متادون'!D260</f>
        <v>0</v>
      </c>
      <c r="K260">
        <f>'بیماران متادون'!F260</f>
        <v>0</v>
      </c>
      <c r="L260">
        <f>'بیماران متادون'!G260</f>
        <v>0</v>
      </c>
      <c r="M260">
        <f>'بیماران متادون'!H260</f>
        <v>0</v>
      </c>
      <c r="N260">
        <f>'بیماران متادون'!I260</f>
        <v>0</v>
      </c>
      <c r="O260">
        <f>'مصرف متادون'!I260</f>
        <v>0</v>
      </c>
      <c r="P260">
        <f>'مصرف متادون'!J260</f>
        <v>0</v>
      </c>
      <c r="Q260">
        <f>'مصرف متادون'!K260</f>
        <v>0</v>
      </c>
      <c r="R260">
        <f>'مصرف متادون'!L260</f>
        <v>0</v>
      </c>
      <c r="S260">
        <f>'مصرف متادون'!M260</f>
        <v>0</v>
      </c>
      <c r="T260">
        <f>'مصرف متادون'!N260</f>
        <v>0</v>
      </c>
      <c r="U260">
        <f>'مصرف متادون'!O260</f>
        <v>0</v>
      </c>
      <c r="V260">
        <f>'مصرف متادون'!P260</f>
        <v>0</v>
      </c>
      <c r="W260">
        <f>'مصرف متادون'!Q260</f>
        <v>0</v>
      </c>
      <c r="X260">
        <f>'مصرف متادون'!R260</f>
        <v>0</v>
      </c>
      <c r="Y260">
        <f>'مصرف متادون'!S260</f>
        <v>0</v>
      </c>
      <c r="Z260">
        <f>'مصرف متادون'!T260</f>
        <v>0</v>
      </c>
      <c r="AA260">
        <f>'مصرف متادون'!U260</f>
        <v>0</v>
      </c>
      <c r="AB260">
        <f>'مصرف متادون'!V260</f>
        <v>0</v>
      </c>
      <c r="AC260">
        <f>'مصرف متادون'!W260</f>
        <v>0</v>
      </c>
      <c r="AD260">
        <f>'مصرف متادون'!X260</f>
        <v>0</v>
      </c>
      <c r="AE260">
        <f>'مصرف متادون'!Y260</f>
        <v>0</v>
      </c>
      <c r="AF260">
        <f>'مصرف متادون'!Z260</f>
        <v>0</v>
      </c>
      <c r="AG260">
        <f>'مصرف متادون'!AA260</f>
        <v>0</v>
      </c>
      <c r="AH260">
        <f>'مصرف متادون'!AB260</f>
        <v>0</v>
      </c>
      <c r="AI260">
        <f>'مصرف متادون'!AC260</f>
        <v>0</v>
      </c>
      <c r="AJ260">
        <f>'مصرف متادون'!AD260</f>
        <v>0</v>
      </c>
      <c r="AK260">
        <f>'مصرف متادون'!AE260</f>
        <v>0</v>
      </c>
      <c r="AL260">
        <f>'مصرف متادون'!AF260</f>
        <v>0</v>
      </c>
      <c r="AM260">
        <f>'مصرف متادون'!AG260</f>
        <v>0</v>
      </c>
      <c r="AN260">
        <f>'مصرف متادون'!AH260</f>
        <v>0</v>
      </c>
      <c r="AO260">
        <f>'مصرف متادون'!AI260</f>
        <v>0</v>
      </c>
      <c r="AP260">
        <f>'مصرف متادون'!AJ260</f>
        <v>0</v>
      </c>
      <c r="AQ260">
        <f>'مصرف متادون'!AK260</f>
        <v>0</v>
      </c>
      <c r="AR260">
        <f>'مصرف متادون'!AL260</f>
        <v>0</v>
      </c>
      <c r="AS260">
        <f>'مصرف متادون'!AM260</f>
        <v>0</v>
      </c>
      <c r="AT260">
        <f>'مصرف متادون'!AN260</f>
        <v>0</v>
      </c>
    </row>
    <row r="261" spans="1:46" x14ac:dyDescent="0.25">
      <c r="A261" t="str">
        <f>"m"&amp;'مصرف متادون'!A261</f>
        <v>m0</v>
      </c>
      <c r="B261">
        <f>'مصرف متادون'!B261</f>
        <v>0</v>
      </c>
      <c r="C261">
        <f>'مصرف متادون'!C261</f>
        <v>0</v>
      </c>
      <c r="D261">
        <f>'مصرف متادون'!D261</f>
        <v>0</v>
      </c>
      <c r="E261">
        <f>'مصرف متادون'!E261</f>
        <v>0</v>
      </c>
      <c r="F261">
        <f>'مصرف متادون'!F261</f>
        <v>96</v>
      </c>
      <c r="G261">
        <f>'مصرف متادون'!G261</f>
        <v>0</v>
      </c>
      <c r="H261">
        <f>'بیماران متادون'!B261</f>
        <v>0</v>
      </c>
      <c r="I261">
        <f>'بیماران متادون'!C261</f>
        <v>0</v>
      </c>
      <c r="J261">
        <f>'بیماران متادون'!D261</f>
        <v>0</v>
      </c>
      <c r="K261">
        <f>'بیماران متادون'!F261</f>
        <v>0</v>
      </c>
      <c r="L261">
        <f>'بیماران متادون'!G261</f>
        <v>0</v>
      </c>
      <c r="M261">
        <f>'بیماران متادون'!H261</f>
        <v>0</v>
      </c>
      <c r="N261">
        <f>'بیماران متادون'!I261</f>
        <v>0</v>
      </c>
      <c r="O261">
        <f>'مصرف متادون'!I261</f>
        <v>0</v>
      </c>
      <c r="P261">
        <f>'مصرف متادون'!J261</f>
        <v>0</v>
      </c>
      <c r="Q261">
        <f>'مصرف متادون'!K261</f>
        <v>0</v>
      </c>
      <c r="R261">
        <f>'مصرف متادون'!L261</f>
        <v>0</v>
      </c>
      <c r="S261">
        <f>'مصرف متادون'!M261</f>
        <v>0</v>
      </c>
      <c r="T261">
        <f>'مصرف متادون'!N261</f>
        <v>0</v>
      </c>
      <c r="U261">
        <f>'مصرف متادون'!O261</f>
        <v>0</v>
      </c>
      <c r="V261">
        <f>'مصرف متادون'!P261</f>
        <v>0</v>
      </c>
      <c r="W261">
        <f>'مصرف متادون'!Q261</f>
        <v>0</v>
      </c>
      <c r="X261">
        <f>'مصرف متادون'!R261</f>
        <v>0</v>
      </c>
      <c r="Y261">
        <f>'مصرف متادون'!S261</f>
        <v>0</v>
      </c>
      <c r="Z261">
        <f>'مصرف متادون'!T261</f>
        <v>0</v>
      </c>
      <c r="AA261">
        <f>'مصرف متادون'!U261</f>
        <v>0</v>
      </c>
      <c r="AB261">
        <f>'مصرف متادون'!V261</f>
        <v>0</v>
      </c>
      <c r="AC261">
        <f>'مصرف متادون'!W261</f>
        <v>0</v>
      </c>
      <c r="AD261">
        <f>'مصرف متادون'!X261</f>
        <v>0</v>
      </c>
      <c r="AE261">
        <f>'مصرف متادون'!Y261</f>
        <v>0</v>
      </c>
      <c r="AF261">
        <f>'مصرف متادون'!Z261</f>
        <v>0</v>
      </c>
      <c r="AG261">
        <f>'مصرف متادون'!AA261</f>
        <v>0</v>
      </c>
      <c r="AH261">
        <f>'مصرف متادون'!AB261</f>
        <v>0</v>
      </c>
      <c r="AI261">
        <f>'مصرف متادون'!AC261</f>
        <v>0</v>
      </c>
      <c r="AJ261">
        <f>'مصرف متادون'!AD261</f>
        <v>0</v>
      </c>
      <c r="AK261">
        <f>'مصرف متادون'!AE261</f>
        <v>0</v>
      </c>
      <c r="AL261">
        <f>'مصرف متادون'!AF261</f>
        <v>0</v>
      </c>
      <c r="AM261">
        <f>'مصرف متادون'!AG261</f>
        <v>0</v>
      </c>
      <c r="AN261">
        <f>'مصرف متادون'!AH261</f>
        <v>0</v>
      </c>
      <c r="AO261">
        <f>'مصرف متادون'!AI261</f>
        <v>0</v>
      </c>
      <c r="AP261">
        <f>'مصرف متادون'!AJ261</f>
        <v>0</v>
      </c>
      <c r="AQ261">
        <f>'مصرف متادون'!AK261</f>
        <v>0</v>
      </c>
      <c r="AR261">
        <f>'مصرف متادون'!AL261</f>
        <v>0</v>
      </c>
      <c r="AS261">
        <f>'مصرف متادون'!AM261</f>
        <v>0</v>
      </c>
      <c r="AT261">
        <f>'مصرف متادون'!AN261</f>
        <v>0</v>
      </c>
    </row>
    <row r="262" spans="1:46" x14ac:dyDescent="0.25">
      <c r="A262" t="str">
        <f>"m"&amp;'مصرف متادون'!A262</f>
        <v>m0</v>
      </c>
      <c r="B262">
        <f>'مصرف متادون'!B262</f>
        <v>0</v>
      </c>
      <c r="C262">
        <f>'مصرف متادون'!C262</f>
        <v>0</v>
      </c>
      <c r="D262">
        <f>'مصرف متادون'!D262</f>
        <v>0</v>
      </c>
      <c r="E262">
        <f>'مصرف متادون'!E262</f>
        <v>0</v>
      </c>
      <c r="F262">
        <f>'مصرف متادون'!F262</f>
        <v>96</v>
      </c>
      <c r="G262">
        <f>'مصرف متادون'!G262</f>
        <v>0</v>
      </c>
      <c r="H262">
        <f>'بیماران متادون'!B262</f>
        <v>0</v>
      </c>
      <c r="I262">
        <f>'بیماران متادون'!C262</f>
        <v>0</v>
      </c>
      <c r="J262">
        <f>'بیماران متادون'!D262</f>
        <v>0</v>
      </c>
      <c r="K262">
        <f>'بیماران متادون'!F262</f>
        <v>0</v>
      </c>
      <c r="L262">
        <f>'بیماران متادون'!G262</f>
        <v>0</v>
      </c>
      <c r="M262">
        <f>'بیماران متادون'!H262</f>
        <v>0</v>
      </c>
      <c r="N262">
        <f>'بیماران متادون'!I262</f>
        <v>0</v>
      </c>
      <c r="O262">
        <f>'مصرف متادون'!I262</f>
        <v>0</v>
      </c>
      <c r="P262">
        <f>'مصرف متادون'!J262</f>
        <v>0</v>
      </c>
      <c r="Q262">
        <f>'مصرف متادون'!K262</f>
        <v>0</v>
      </c>
      <c r="R262">
        <f>'مصرف متادون'!L262</f>
        <v>0</v>
      </c>
      <c r="S262">
        <f>'مصرف متادون'!M262</f>
        <v>0</v>
      </c>
      <c r="T262">
        <f>'مصرف متادون'!N262</f>
        <v>0</v>
      </c>
      <c r="U262">
        <f>'مصرف متادون'!O262</f>
        <v>0</v>
      </c>
      <c r="V262">
        <f>'مصرف متادون'!P262</f>
        <v>0</v>
      </c>
      <c r="W262">
        <f>'مصرف متادون'!Q262</f>
        <v>0</v>
      </c>
      <c r="X262">
        <f>'مصرف متادون'!R262</f>
        <v>0</v>
      </c>
      <c r="Y262">
        <f>'مصرف متادون'!S262</f>
        <v>0</v>
      </c>
      <c r="Z262">
        <f>'مصرف متادون'!T262</f>
        <v>0</v>
      </c>
      <c r="AA262">
        <f>'مصرف متادون'!U262</f>
        <v>0</v>
      </c>
      <c r="AB262">
        <f>'مصرف متادون'!V262</f>
        <v>0</v>
      </c>
      <c r="AC262">
        <f>'مصرف متادون'!W262</f>
        <v>0</v>
      </c>
      <c r="AD262">
        <f>'مصرف متادون'!X262</f>
        <v>0</v>
      </c>
      <c r="AE262">
        <f>'مصرف متادون'!Y262</f>
        <v>0</v>
      </c>
      <c r="AF262">
        <f>'مصرف متادون'!Z262</f>
        <v>0</v>
      </c>
      <c r="AG262">
        <f>'مصرف متادون'!AA262</f>
        <v>0</v>
      </c>
      <c r="AH262">
        <f>'مصرف متادون'!AB262</f>
        <v>0</v>
      </c>
      <c r="AI262">
        <f>'مصرف متادون'!AC262</f>
        <v>0</v>
      </c>
      <c r="AJ262">
        <f>'مصرف متادون'!AD262</f>
        <v>0</v>
      </c>
      <c r="AK262">
        <f>'مصرف متادون'!AE262</f>
        <v>0</v>
      </c>
      <c r="AL262">
        <f>'مصرف متادون'!AF262</f>
        <v>0</v>
      </c>
      <c r="AM262">
        <f>'مصرف متادون'!AG262</f>
        <v>0</v>
      </c>
      <c r="AN262">
        <f>'مصرف متادون'!AH262</f>
        <v>0</v>
      </c>
      <c r="AO262">
        <f>'مصرف متادون'!AI262</f>
        <v>0</v>
      </c>
      <c r="AP262">
        <f>'مصرف متادون'!AJ262</f>
        <v>0</v>
      </c>
      <c r="AQ262">
        <f>'مصرف متادون'!AK262</f>
        <v>0</v>
      </c>
      <c r="AR262">
        <f>'مصرف متادون'!AL262</f>
        <v>0</v>
      </c>
      <c r="AS262">
        <f>'مصرف متادون'!AM262</f>
        <v>0</v>
      </c>
      <c r="AT262">
        <f>'مصرف متادون'!AN262</f>
        <v>0</v>
      </c>
    </row>
    <row r="263" spans="1:46" x14ac:dyDescent="0.25">
      <c r="A263" t="str">
        <f>"m"&amp;'مصرف متادون'!A263</f>
        <v>m0</v>
      </c>
      <c r="B263">
        <f>'مصرف متادون'!B263</f>
        <v>0</v>
      </c>
      <c r="C263">
        <f>'مصرف متادون'!C263</f>
        <v>0</v>
      </c>
      <c r="D263">
        <f>'مصرف متادون'!D263</f>
        <v>0</v>
      </c>
      <c r="E263">
        <f>'مصرف متادون'!E263</f>
        <v>0</v>
      </c>
      <c r="F263">
        <f>'مصرف متادون'!F263</f>
        <v>96</v>
      </c>
      <c r="G263">
        <f>'مصرف متادون'!G263</f>
        <v>0</v>
      </c>
      <c r="H263">
        <f>'بیماران متادون'!B263</f>
        <v>0</v>
      </c>
      <c r="I263">
        <f>'بیماران متادون'!C263</f>
        <v>0</v>
      </c>
      <c r="J263">
        <f>'بیماران متادون'!D263</f>
        <v>0</v>
      </c>
      <c r="K263">
        <f>'بیماران متادون'!F263</f>
        <v>0</v>
      </c>
      <c r="L263">
        <f>'بیماران متادون'!G263</f>
        <v>0</v>
      </c>
      <c r="M263">
        <f>'بیماران متادون'!H263</f>
        <v>0</v>
      </c>
      <c r="N263">
        <f>'بیماران متادون'!I263</f>
        <v>0</v>
      </c>
      <c r="O263">
        <f>'مصرف متادون'!I263</f>
        <v>0</v>
      </c>
      <c r="P263">
        <f>'مصرف متادون'!J263</f>
        <v>0</v>
      </c>
      <c r="Q263">
        <f>'مصرف متادون'!K263</f>
        <v>0</v>
      </c>
      <c r="R263">
        <f>'مصرف متادون'!L263</f>
        <v>0</v>
      </c>
      <c r="S263">
        <f>'مصرف متادون'!M263</f>
        <v>0</v>
      </c>
      <c r="T263">
        <f>'مصرف متادون'!N263</f>
        <v>0</v>
      </c>
      <c r="U263">
        <f>'مصرف متادون'!O263</f>
        <v>0</v>
      </c>
      <c r="V263">
        <f>'مصرف متادون'!P263</f>
        <v>0</v>
      </c>
      <c r="W263">
        <f>'مصرف متادون'!Q263</f>
        <v>0</v>
      </c>
      <c r="X263">
        <f>'مصرف متادون'!R263</f>
        <v>0</v>
      </c>
      <c r="Y263">
        <f>'مصرف متادون'!S263</f>
        <v>0</v>
      </c>
      <c r="Z263">
        <f>'مصرف متادون'!T263</f>
        <v>0</v>
      </c>
      <c r="AA263">
        <f>'مصرف متادون'!U263</f>
        <v>0</v>
      </c>
      <c r="AB263">
        <f>'مصرف متادون'!V263</f>
        <v>0</v>
      </c>
      <c r="AC263">
        <f>'مصرف متادون'!W263</f>
        <v>0</v>
      </c>
      <c r="AD263">
        <f>'مصرف متادون'!X263</f>
        <v>0</v>
      </c>
      <c r="AE263">
        <f>'مصرف متادون'!Y263</f>
        <v>0</v>
      </c>
      <c r="AF263">
        <f>'مصرف متادون'!Z263</f>
        <v>0</v>
      </c>
      <c r="AG263">
        <f>'مصرف متادون'!AA263</f>
        <v>0</v>
      </c>
      <c r="AH263">
        <f>'مصرف متادون'!AB263</f>
        <v>0</v>
      </c>
      <c r="AI263">
        <f>'مصرف متادون'!AC263</f>
        <v>0</v>
      </c>
      <c r="AJ263">
        <f>'مصرف متادون'!AD263</f>
        <v>0</v>
      </c>
      <c r="AK263">
        <f>'مصرف متادون'!AE263</f>
        <v>0</v>
      </c>
      <c r="AL263">
        <f>'مصرف متادون'!AF263</f>
        <v>0</v>
      </c>
      <c r="AM263">
        <f>'مصرف متادون'!AG263</f>
        <v>0</v>
      </c>
      <c r="AN263">
        <f>'مصرف متادون'!AH263</f>
        <v>0</v>
      </c>
      <c r="AO263">
        <f>'مصرف متادون'!AI263</f>
        <v>0</v>
      </c>
      <c r="AP263">
        <f>'مصرف متادون'!AJ263</f>
        <v>0</v>
      </c>
      <c r="AQ263">
        <f>'مصرف متادون'!AK263</f>
        <v>0</v>
      </c>
      <c r="AR263">
        <f>'مصرف متادون'!AL263</f>
        <v>0</v>
      </c>
      <c r="AS263">
        <f>'مصرف متادون'!AM263</f>
        <v>0</v>
      </c>
      <c r="AT263">
        <f>'مصرف متادون'!AN263</f>
        <v>0</v>
      </c>
    </row>
    <row r="264" spans="1:46" x14ac:dyDescent="0.25">
      <c r="A264" t="str">
        <f>"m"&amp;'مصرف متادون'!A264</f>
        <v>m0</v>
      </c>
      <c r="B264">
        <f>'مصرف متادون'!B264</f>
        <v>0</v>
      </c>
      <c r="C264">
        <f>'مصرف متادون'!C264</f>
        <v>0</v>
      </c>
      <c r="D264">
        <f>'مصرف متادون'!D264</f>
        <v>0</v>
      </c>
      <c r="E264">
        <f>'مصرف متادون'!E264</f>
        <v>0</v>
      </c>
      <c r="F264">
        <f>'مصرف متادون'!F264</f>
        <v>96</v>
      </c>
      <c r="G264">
        <f>'مصرف متادون'!G264</f>
        <v>0</v>
      </c>
      <c r="H264">
        <f>'بیماران متادون'!B264</f>
        <v>0</v>
      </c>
      <c r="I264">
        <f>'بیماران متادون'!C264</f>
        <v>0</v>
      </c>
      <c r="J264">
        <f>'بیماران متادون'!D264</f>
        <v>0</v>
      </c>
      <c r="K264">
        <f>'بیماران متادون'!F264</f>
        <v>0</v>
      </c>
      <c r="L264">
        <f>'بیماران متادون'!G264</f>
        <v>0</v>
      </c>
      <c r="M264">
        <f>'بیماران متادون'!H264</f>
        <v>0</v>
      </c>
      <c r="N264">
        <f>'بیماران متادون'!I264</f>
        <v>0</v>
      </c>
      <c r="O264">
        <f>'مصرف متادون'!I264</f>
        <v>0</v>
      </c>
      <c r="P264">
        <f>'مصرف متادون'!J264</f>
        <v>0</v>
      </c>
      <c r="Q264">
        <f>'مصرف متادون'!K264</f>
        <v>0</v>
      </c>
      <c r="R264">
        <f>'مصرف متادون'!L264</f>
        <v>0</v>
      </c>
      <c r="S264">
        <f>'مصرف متادون'!M264</f>
        <v>0</v>
      </c>
      <c r="T264">
        <f>'مصرف متادون'!N264</f>
        <v>0</v>
      </c>
      <c r="U264">
        <f>'مصرف متادون'!O264</f>
        <v>0</v>
      </c>
      <c r="V264">
        <f>'مصرف متادون'!P264</f>
        <v>0</v>
      </c>
      <c r="W264">
        <f>'مصرف متادون'!Q264</f>
        <v>0</v>
      </c>
      <c r="X264">
        <f>'مصرف متادون'!R264</f>
        <v>0</v>
      </c>
      <c r="Y264">
        <f>'مصرف متادون'!S264</f>
        <v>0</v>
      </c>
      <c r="Z264">
        <f>'مصرف متادون'!T264</f>
        <v>0</v>
      </c>
      <c r="AA264">
        <f>'مصرف متادون'!U264</f>
        <v>0</v>
      </c>
      <c r="AB264">
        <f>'مصرف متادون'!V264</f>
        <v>0</v>
      </c>
      <c r="AC264">
        <f>'مصرف متادون'!W264</f>
        <v>0</v>
      </c>
      <c r="AD264">
        <f>'مصرف متادون'!X264</f>
        <v>0</v>
      </c>
      <c r="AE264">
        <f>'مصرف متادون'!Y264</f>
        <v>0</v>
      </c>
      <c r="AF264">
        <f>'مصرف متادون'!Z264</f>
        <v>0</v>
      </c>
      <c r="AG264">
        <f>'مصرف متادون'!AA264</f>
        <v>0</v>
      </c>
      <c r="AH264">
        <f>'مصرف متادون'!AB264</f>
        <v>0</v>
      </c>
      <c r="AI264">
        <f>'مصرف متادون'!AC264</f>
        <v>0</v>
      </c>
      <c r="AJ264">
        <f>'مصرف متادون'!AD264</f>
        <v>0</v>
      </c>
      <c r="AK264">
        <f>'مصرف متادون'!AE264</f>
        <v>0</v>
      </c>
      <c r="AL264">
        <f>'مصرف متادون'!AF264</f>
        <v>0</v>
      </c>
      <c r="AM264">
        <f>'مصرف متادون'!AG264</f>
        <v>0</v>
      </c>
      <c r="AN264">
        <f>'مصرف متادون'!AH264</f>
        <v>0</v>
      </c>
      <c r="AO264">
        <f>'مصرف متادون'!AI264</f>
        <v>0</v>
      </c>
      <c r="AP264">
        <f>'مصرف متادون'!AJ264</f>
        <v>0</v>
      </c>
      <c r="AQ264">
        <f>'مصرف متادون'!AK264</f>
        <v>0</v>
      </c>
      <c r="AR264">
        <f>'مصرف متادون'!AL264</f>
        <v>0</v>
      </c>
      <c r="AS264">
        <f>'مصرف متادون'!AM264</f>
        <v>0</v>
      </c>
      <c r="AT264">
        <f>'مصرف متادون'!AN264</f>
        <v>0</v>
      </c>
    </row>
    <row r="265" spans="1:46" x14ac:dyDescent="0.25">
      <c r="A265" t="str">
        <f>"m"&amp;'مصرف متادون'!A265</f>
        <v>m0</v>
      </c>
      <c r="B265">
        <f>'مصرف متادون'!B265</f>
        <v>0</v>
      </c>
      <c r="C265">
        <f>'مصرف متادون'!C265</f>
        <v>0</v>
      </c>
      <c r="D265">
        <f>'مصرف متادون'!D265</f>
        <v>0</v>
      </c>
      <c r="E265">
        <f>'مصرف متادون'!E265</f>
        <v>0</v>
      </c>
      <c r="F265">
        <f>'مصرف متادون'!F265</f>
        <v>96</v>
      </c>
      <c r="G265">
        <f>'مصرف متادون'!G265</f>
        <v>0</v>
      </c>
      <c r="H265">
        <f>'بیماران متادون'!B265</f>
        <v>0</v>
      </c>
      <c r="I265">
        <f>'بیماران متادون'!C265</f>
        <v>0</v>
      </c>
      <c r="J265">
        <f>'بیماران متادون'!D265</f>
        <v>0</v>
      </c>
      <c r="K265">
        <f>'بیماران متادون'!F265</f>
        <v>0</v>
      </c>
      <c r="L265">
        <f>'بیماران متادون'!G265</f>
        <v>0</v>
      </c>
      <c r="M265">
        <f>'بیماران متادون'!H265</f>
        <v>0</v>
      </c>
      <c r="N265">
        <f>'بیماران متادون'!I265</f>
        <v>0</v>
      </c>
      <c r="O265">
        <f>'مصرف متادون'!I265</f>
        <v>0</v>
      </c>
      <c r="P265">
        <f>'مصرف متادون'!J265</f>
        <v>0</v>
      </c>
      <c r="Q265">
        <f>'مصرف متادون'!K265</f>
        <v>0</v>
      </c>
      <c r="R265">
        <f>'مصرف متادون'!L265</f>
        <v>0</v>
      </c>
      <c r="S265">
        <f>'مصرف متادون'!M265</f>
        <v>0</v>
      </c>
      <c r="T265">
        <f>'مصرف متادون'!N265</f>
        <v>0</v>
      </c>
      <c r="U265">
        <f>'مصرف متادون'!O265</f>
        <v>0</v>
      </c>
      <c r="V265">
        <f>'مصرف متادون'!P265</f>
        <v>0</v>
      </c>
      <c r="W265">
        <f>'مصرف متادون'!Q265</f>
        <v>0</v>
      </c>
      <c r="X265">
        <f>'مصرف متادون'!R265</f>
        <v>0</v>
      </c>
      <c r="Y265">
        <f>'مصرف متادون'!S265</f>
        <v>0</v>
      </c>
      <c r="Z265">
        <f>'مصرف متادون'!T265</f>
        <v>0</v>
      </c>
      <c r="AA265">
        <f>'مصرف متادون'!U265</f>
        <v>0</v>
      </c>
      <c r="AB265">
        <f>'مصرف متادون'!V265</f>
        <v>0</v>
      </c>
      <c r="AC265">
        <f>'مصرف متادون'!W265</f>
        <v>0</v>
      </c>
      <c r="AD265">
        <f>'مصرف متادون'!X265</f>
        <v>0</v>
      </c>
      <c r="AE265">
        <f>'مصرف متادون'!Y265</f>
        <v>0</v>
      </c>
      <c r="AF265">
        <f>'مصرف متادون'!Z265</f>
        <v>0</v>
      </c>
      <c r="AG265">
        <f>'مصرف متادون'!AA265</f>
        <v>0</v>
      </c>
      <c r="AH265">
        <f>'مصرف متادون'!AB265</f>
        <v>0</v>
      </c>
      <c r="AI265">
        <f>'مصرف متادون'!AC265</f>
        <v>0</v>
      </c>
      <c r="AJ265">
        <f>'مصرف متادون'!AD265</f>
        <v>0</v>
      </c>
      <c r="AK265">
        <f>'مصرف متادون'!AE265</f>
        <v>0</v>
      </c>
      <c r="AL265">
        <f>'مصرف متادون'!AF265</f>
        <v>0</v>
      </c>
      <c r="AM265">
        <f>'مصرف متادون'!AG265</f>
        <v>0</v>
      </c>
      <c r="AN265">
        <f>'مصرف متادون'!AH265</f>
        <v>0</v>
      </c>
      <c r="AO265">
        <f>'مصرف متادون'!AI265</f>
        <v>0</v>
      </c>
      <c r="AP265">
        <f>'مصرف متادون'!AJ265</f>
        <v>0</v>
      </c>
      <c r="AQ265">
        <f>'مصرف متادون'!AK265</f>
        <v>0</v>
      </c>
      <c r="AR265">
        <f>'مصرف متادون'!AL265</f>
        <v>0</v>
      </c>
      <c r="AS265">
        <f>'مصرف متادون'!AM265</f>
        <v>0</v>
      </c>
      <c r="AT265">
        <f>'مصرف متادون'!AN265</f>
        <v>0</v>
      </c>
    </row>
    <row r="266" spans="1:46" x14ac:dyDescent="0.25">
      <c r="A266" t="str">
        <f>"m"&amp;'مصرف متادون'!A266</f>
        <v>m0</v>
      </c>
      <c r="B266">
        <f>'مصرف متادون'!B266</f>
        <v>0</v>
      </c>
      <c r="C266">
        <f>'مصرف متادون'!C266</f>
        <v>0</v>
      </c>
      <c r="D266">
        <f>'مصرف متادون'!D266</f>
        <v>0</v>
      </c>
      <c r="E266">
        <f>'مصرف متادون'!E266</f>
        <v>0</v>
      </c>
      <c r="F266">
        <f>'مصرف متادون'!F266</f>
        <v>96</v>
      </c>
      <c r="G266">
        <f>'مصرف متادون'!G266</f>
        <v>0</v>
      </c>
      <c r="H266">
        <f>'بیماران متادون'!B266</f>
        <v>0</v>
      </c>
      <c r="I266">
        <f>'بیماران متادون'!C266</f>
        <v>0</v>
      </c>
      <c r="J266">
        <f>'بیماران متادون'!D266</f>
        <v>0</v>
      </c>
      <c r="K266">
        <f>'بیماران متادون'!F266</f>
        <v>0</v>
      </c>
      <c r="L266">
        <f>'بیماران متادون'!G266</f>
        <v>0</v>
      </c>
      <c r="M266">
        <f>'بیماران متادون'!H266</f>
        <v>0</v>
      </c>
      <c r="N266">
        <f>'بیماران متادون'!I266</f>
        <v>0</v>
      </c>
      <c r="O266">
        <f>'مصرف متادون'!I266</f>
        <v>0</v>
      </c>
      <c r="P266">
        <f>'مصرف متادون'!J266</f>
        <v>0</v>
      </c>
      <c r="Q266">
        <f>'مصرف متادون'!K266</f>
        <v>0</v>
      </c>
      <c r="R266">
        <f>'مصرف متادون'!L266</f>
        <v>0</v>
      </c>
      <c r="S266">
        <f>'مصرف متادون'!M266</f>
        <v>0</v>
      </c>
      <c r="T266">
        <f>'مصرف متادون'!N266</f>
        <v>0</v>
      </c>
      <c r="U266">
        <f>'مصرف متادون'!O266</f>
        <v>0</v>
      </c>
      <c r="V266">
        <f>'مصرف متادون'!P266</f>
        <v>0</v>
      </c>
      <c r="W266">
        <f>'مصرف متادون'!Q266</f>
        <v>0</v>
      </c>
      <c r="X266">
        <f>'مصرف متادون'!R266</f>
        <v>0</v>
      </c>
      <c r="Y266">
        <f>'مصرف متادون'!S266</f>
        <v>0</v>
      </c>
      <c r="Z266">
        <f>'مصرف متادون'!T266</f>
        <v>0</v>
      </c>
      <c r="AA266">
        <f>'مصرف متادون'!U266</f>
        <v>0</v>
      </c>
      <c r="AB266">
        <f>'مصرف متادون'!V266</f>
        <v>0</v>
      </c>
      <c r="AC266">
        <f>'مصرف متادون'!W266</f>
        <v>0</v>
      </c>
      <c r="AD266">
        <f>'مصرف متادون'!X266</f>
        <v>0</v>
      </c>
      <c r="AE266">
        <f>'مصرف متادون'!Y266</f>
        <v>0</v>
      </c>
      <c r="AF266">
        <f>'مصرف متادون'!Z266</f>
        <v>0</v>
      </c>
      <c r="AG266">
        <f>'مصرف متادون'!AA266</f>
        <v>0</v>
      </c>
      <c r="AH266">
        <f>'مصرف متادون'!AB266</f>
        <v>0</v>
      </c>
      <c r="AI266">
        <f>'مصرف متادون'!AC266</f>
        <v>0</v>
      </c>
      <c r="AJ266">
        <f>'مصرف متادون'!AD266</f>
        <v>0</v>
      </c>
      <c r="AK266">
        <f>'مصرف متادون'!AE266</f>
        <v>0</v>
      </c>
      <c r="AL266">
        <f>'مصرف متادون'!AF266</f>
        <v>0</v>
      </c>
      <c r="AM266">
        <f>'مصرف متادون'!AG266</f>
        <v>0</v>
      </c>
      <c r="AN266">
        <f>'مصرف متادون'!AH266</f>
        <v>0</v>
      </c>
      <c r="AO266">
        <f>'مصرف متادون'!AI266</f>
        <v>0</v>
      </c>
      <c r="AP266">
        <f>'مصرف متادون'!AJ266</f>
        <v>0</v>
      </c>
      <c r="AQ266">
        <f>'مصرف متادون'!AK266</f>
        <v>0</v>
      </c>
      <c r="AR266">
        <f>'مصرف متادون'!AL266</f>
        <v>0</v>
      </c>
      <c r="AS266">
        <f>'مصرف متادون'!AM266</f>
        <v>0</v>
      </c>
      <c r="AT266">
        <f>'مصرف متادون'!AN266</f>
        <v>0</v>
      </c>
    </row>
    <row r="267" spans="1:46" x14ac:dyDescent="0.25">
      <c r="A267" t="str">
        <f>"m"&amp;'مصرف متادون'!A267</f>
        <v>m0</v>
      </c>
      <c r="B267">
        <f>'مصرف متادون'!B267</f>
        <v>0</v>
      </c>
      <c r="C267">
        <f>'مصرف متادون'!C267</f>
        <v>0</v>
      </c>
      <c r="D267">
        <f>'مصرف متادون'!D267</f>
        <v>0</v>
      </c>
      <c r="E267">
        <f>'مصرف متادون'!E267</f>
        <v>0</v>
      </c>
      <c r="F267">
        <f>'مصرف متادون'!F267</f>
        <v>96</v>
      </c>
      <c r="G267">
        <f>'مصرف متادون'!G267</f>
        <v>0</v>
      </c>
      <c r="H267">
        <f>'بیماران متادون'!B267</f>
        <v>0</v>
      </c>
      <c r="I267">
        <f>'بیماران متادون'!C267</f>
        <v>0</v>
      </c>
      <c r="J267">
        <f>'بیماران متادون'!D267</f>
        <v>0</v>
      </c>
      <c r="K267">
        <f>'بیماران متادون'!F267</f>
        <v>0</v>
      </c>
      <c r="L267">
        <f>'بیماران متادون'!G267</f>
        <v>0</v>
      </c>
      <c r="M267">
        <f>'بیماران متادون'!H267</f>
        <v>0</v>
      </c>
      <c r="N267">
        <f>'بیماران متادون'!I267</f>
        <v>0</v>
      </c>
      <c r="O267">
        <f>'مصرف متادون'!I267</f>
        <v>0</v>
      </c>
      <c r="P267">
        <f>'مصرف متادون'!J267</f>
        <v>0</v>
      </c>
      <c r="Q267">
        <f>'مصرف متادون'!K267</f>
        <v>0</v>
      </c>
      <c r="R267">
        <f>'مصرف متادون'!L267</f>
        <v>0</v>
      </c>
      <c r="S267">
        <f>'مصرف متادون'!M267</f>
        <v>0</v>
      </c>
      <c r="T267">
        <f>'مصرف متادون'!N267</f>
        <v>0</v>
      </c>
      <c r="U267">
        <f>'مصرف متادون'!O267</f>
        <v>0</v>
      </c>
      <c r="V267">
        <f>'مصرف متادون'!P267</f>
        <v>0</v>
      </c>
      <c r="W267">
        <f>'مصرف متادون'!Q267</f>
        <v>0</v>
      </c>
      <c r="X267">
        <f>'مصرف متادون'!R267</f>
        <v>0</v>
      </c>
      <c r="Y267">
        <f>'مصرف متادون'!S267</f>
        <v>0</v>
      </c>
      <c r="Z267">
        <f>'مصرف متادون'!T267</f>
        <v>0</v>
      </c>
      <c r="AA267">
        <f>'مصرف متادون'!U267</f>
        <v>0</v>
      </c>
      <c r="AB267">
        <f>'مصرف متادون'!V267</f>
        <v>0</v>
      </c>
      <c r="AC267">
        <f>'مصرف متادون'!W267</f>
        <v>0</v>
      </c>
      <c r="AD267">
        <f>'مصرف متادون'!X267</f>
        <v>0</v>
      </c>
      <c r="AE267">
        <f>'مصرف متادون'!Y267</f>
        <v>0</v>
      </c>
      <c r="AF267">
        <f>'مصرف متادون'!Z267</f>
        <v>0</v>
      </c>
      <c r="AG267">
        <f>'مصرف متادون'!AA267</f>
        <v>0</v>
      </c>
      <c r="AH267">
        <f>'مصرف متادون'!AB267</f>
        <v>0</v>
      </c>
      <c r="AI267">
        <f>'مصرف متادون'!AC267</f>
        <v>0</v>
      </c>
      <c r="AJ267">
        <f>'مصرف متادون'!AD267</f>
        <v>0</v>
      </c>
      <c r="AK267">
        <f>'مصرف متادون'!AE267</f>
        <v>0</v>
      </c>
      <c r="AL267">
        <f>'مصرف متادون'!AF267</f>
        <v>0</v>
      </c>
      <c r="AM267">
        <f>'مصرف متادون'!AG267</f>
        <v>0</v>
      </c>
      <c r="AN267">
        <f>'مصرف متادون'!AH267</f>
        <v>0</v>
      </c>
      <c r="AO267">
        <f>'مصرف متادون'!AI267</f>
        <v>0</v>
      </c>
      <c r="AP267">
        <f>'مصرف متادون'!AJ267</f>
        <v>0</v>
      </c>
      <c r="AQ267">
        <f>'مصرف متادون'!AK267</f>
        <v>0</v>
      </c>
      <c r="AR267">
        <f>'مصرف متادون'!AL267</f>
        <v>0</v>
      </c>
      <c r="AS267">
        <f>'مصرف متادون'!AM267</f>
        <v>0</v>
      </c>
      <c r="AT267">
        <f>'مصرف متادون'!AN267</f>
        <v>0</v>
      </c>
    </row>
    <row r="268" spans="1:46" x14ac:dyDescent="0.25">
      <c r="A268" t="str">
        <f>"m"&amp;'مصرف متادون'!A268</f>
        <v>m0</v>
      </c>
      <c r="B268">
        <f>'مصرف متادون'!B268</f>
        <v>0</v>
      </c>
      <c r="C268">
        <f>'مصرف متادون'!C268</f>
        <v>0</v>
      </c>
      <c r="D268">
        <f>'مصرف متادون'!D268</f>
        <v>0</v>
      </c>
      <c r="E268">
        <f>'مصرف متادون'!E268</f>
        <v>0</v>
      </c>
      <c r="F268">
        <f>'مصرف متادون'!F268</f>
        <v>96</v>
      </c>
      <c r="G268">
        <f>'مصرف متادون'!G268</f>
        <v>0</v>
      </c>
      <c r="H268">
        <f>'بیماران متادون'!B268</f>
        <v>0</v>
      </c>
      <c r="I268">
        <f>'بیماران متادون'!C268</f>
        <v>0</v>
      </c>
      <c r="J268">
        <f>'بیماران متادون'!D268</f>
        <v>0</v>
      </c>
      <c r="K268">
        <f>'بیماران متادون'!F268</f>
        <v>0</v>
      </c>
      <c r="L268">
        <f>'بیماران متادون'!G268</f>
        <v>0</v>
      </c>
      <c r="M268">
        <f>'بیماران متادون'!H268</f>
        <v>0</v>
      </c>
      <c r="N268">
        <f>'بیماران متادون'!I268</f>
        <v>0</v>
      </c>
      <c r="O268">
        <f>'مصرف متادون'!I268</f>
        <v>0</v>
      </c>
      <c r="P268">
        <f>'مصرف متادون'!J268</f>
        <v>0</v>
      </c>
      <c r="Q268">
        <f>'مصرف متادون'!K268</f>
        <v>0</v>
      </c>
      <c r="R268">
        <f>'مصرف متادون'!L268</f>
        <v>0</v>
      </c>
      <c r="S268">
        <f>'مصرف متادون'!M268</f>
        <v>0</v>
      </c>
      <c r="T268">
        <f>'مصرف متادون'!N268</f>
        <v>0</v>
      </c>
      <c r="U268">
        <f>'مصرف متادون'!O268</f>
        <v>0</v>
      </c>
      <c r="V268">
        <f>'مصرف متادون'!P268</f>
        <v>0</v>
      </c>
      <c r="W268">
        <f>'مصرف متادون'!Q268</f>
        <v>0</v>
      </c>
      <c r="X268">
        <f>'مصرف متادون'!R268</f>
        <v>0</v>
      </c>
      <c r="Y268">
        <f>'مصرف متادون'!S268</f>
        <v>0</v>
      </c>
      <c r="Z268">
        <f>'مصرف متادون'!T268</f>
        <v>0</v>
      </c>
      <c r="AA268">
        <f>'مصرف متادون'!U268</f>
        <v>0</v>
      </c>
      <c r="AB268">
        <f>'مصرف متادون'!V268</f>
        <v>0</v>
      </c>
      <c r="AC268">
        <f>'مصرف متادون'!W268</f>
        <v>0</v>
      </c>
      <c r="AD268">
        <f>'مصرف متادون'!X268</f>
        <v>0</v>
      </c>
      <c r="AE268">
        <f>'مصرف متادون'!Y268</f>
        <v>0</v>
      </c>
      <c r="AF268">
        <f>'مصرف متادون'!Z268</f>
        <v>0</v>
      </c>
      <c r="AG268">
        <f>'مصرف متادون'!AA268</f>
        <v>0</v>
      </c>
      <c r="AH268">
        <f>'مصرف متادون'!AB268</f>
        <v>0</v>
      </c>
      <c r="AI268">
        <f>'مصرف متادون'!AC268</f>
        <v>0</v>
      </c>
      <c r="AJ268">
        <f>'مصرف متادون'!AD268</f>
        <v>0</v>
      </c>
      <c r="AK268">
        <f>'مصرف متادون'!AE268</f>
        <v>0</v>
      </c>
      <c r="AL268">
        <f>'مصرف متادون'!AF268</f>
        <v>0</v>
      </c>
      <c r="AM268">
        <f>'مصرف متادون'!AG268</f>
        <v>0</v>
      </c>
      <c r="AN268">
        <f>'مصرف متادون'!AH268</f>
        <v>0</v>
      </c>
      <c r="AO268">
        <f>'مصرف متادون'!AI268</f>
        <v>0</v>
      </c>
      <c r="AP268">
        <f>'مصرف متادون'!AJ268</f>
        <v>0</v>
      </c>
      <c r="AQ268">
        <f>'مصرف متادون'!AK268</f>
        <v>0</v>
      </c>
      <c r="AR268">
        <f>'مصرف متادون'!AL268</f>
        <v>0</v>
      </c>
      <c r="AS268">
        <f>'مصرف متادون'!AM268</f>
        <v>0</v>
      </c>
      <c r="AT268">
        <f>'مصرف متادون'!AN268</f>
        <v>0</v>
      </c>
    </row>
    <row r="269" spans="1:46" x14ac:dyDescent="0.25">
      <c r="A269" t="str">
        <f>"m"&amp;'مصرف متادون'!A269</f>
        <v>m0</v>
      </c>
      <c r="B269">
        <f>'مصرف متادون'!B269</f>
        <v>0</v>
      </c>
      <c r="C269">
        <f>'مصرف متادون'!C269</f>
        <v>0</v>
      </c>
      <c r="D269">
        <f>'مصرف متادون'!D269</f>
        <v>0</v>
      </c>
      <c r="E269">
        <f>'مصرف متادون'!E269</f>
        <v>0</v>
      </c>
      <c r="F269">
        <f>'مصرف متادون'!F269</f>
        <v>96</v>
      </c>
      <c r="G269">
        <f>'مصرف متادون'!G269</f>
        <v>0</v>
      </c>
      <c r="H269">
        <f>'بیماران متادون'!B269</f>
        <v>0</v>
      </c>
      <c r="I269">
        <f>'بیماران متادون'!C269</f>
        <v>0</v>
      </c>
      <c r="J269">
        <f>'بیماران متادون'!D269</f>
        <v>0</v>
      </c>
      <c r="K269">
        <f>'بیماران متادون'!F269</f>
        <v>0</v>
      </c>
      <c r="L269">
        <f>'بیماران متادون'!G269</f>
        <v>0</v>
      </c>
      <c r="M269">
        <f>'بیماران متادون'!H269</f>
        <v>0</v>
      </c>
      <c r="N269">
        <f>'بیماران متادون'!I269</f>
        <v>0</v>
      </c>
      <c r="O269">
        <f>'مصرف متادون'!I269</f>
        <v>0</v>
      </c>
      <c r="P269">
        <f>'مصرف متادون'!J269</f>
        <v>0</v>
      </c>
      <c r="Q269">
        <f>'مصرف متادون'!K269</f>
        <v>0</v>
      </c>
      <c r="R269">
        <f>'مصرف متادون'!L269</f>
        <v>0</v>
      </c>
      <c r="S269">
        <f>'مصرف متادون'!M269</f>
        <v>0</v>
      </c>
      <c r="T269">
        <f>'مصرف متادون'!N269</f>
        <v>0</v>
      </c>
      <c r="U269">
        <f>'مصرف متادون'!O269</f>
        <v>0</v>
      </c>
      <c r="V269">
        <f>'مصرف متادون'!P269</f>
        <v>0</v>
      </c>
      <c r="W269">
        <f>'مصرف متادون'!Q269</f>
        <v>0</v>
      </c>
      <c r="X269">
        <f>'مصرف متادون'!R269</f>
        <v>0</v>
      </c>
      <c r="Y269">
        <f>'مصرف متادون'!S269</f>
        <v>0</v>
      </c>
      <c r="Z269">
        <f>'مصرف متادون'!T269</f>
        <v>0</v>
      </c>
      <c r="AA269">
        <f>'مصرف متادون'!U269</f>
        <v>0</v>
      </c>
      <c r="AB269">
        <f>'مصرف متادون'!V269</f>
        <v>0</v>
      </c>
      <c r="AC269">
        <f>'مصرف متادون'!W269</f>
        <v>0</v>
      </c>
      <c r="AD269">
        <f>'مصرف متادون'!X269</f>
        <v>0</v>
      </c>
      <c r="AE269">
        <f>'مصرف متادون'!Y269</f>
        <v>0</v>
      </c>
      <c r="AF269">
        <f>'مصرف متادون'!Z269</f>
        <v>0</v>
      </c>
      <c r="AG269">
        <f>'مصرف متادون'!AA269</f>
        <v>0</v>
      </c>
      <c r="AH269">
        <f>'مصرف متادون'!AB269</f>
        <v>0</v>
      </c>
      <c r="AI269">
        <f>'مصرف متادون'!AC269</f>
        <v>0</v>
      </c>
      <c r="AJ269">
        <f>'مصرف متادون'!AD269</f>
        <v>0</v>
      </c>
      <c r="AK269">
        <f>'مصرف متادون'!AE269</f>
        <v>0</v>
      </c>
      <c r="AL269">
        <f>'مصرف متادون'!AF269</f>
        <v>0</v>
      </c>
      <c r="AM269">
        <f>'مصرف متادون'!AG269</f>
        <v>0</v>
      </c>
      <c r="AN269">
        <f>'مصرف متادون'!AH269</f>
        <v>0</v>
      </c>
      <c r="AO269">
        <f>'مصرف متادون'!AI269</f>
        <v>0</v>
      </c>
      <c r="AP269">
        <f>'مصرف متادون'!AJ269</f>
        <v>0</v>
      </c>
      <c r="AQ269">
        <f>'مصرف متادون'!AK269</f>
        <v>0</v>
      </c>
      <c r="AR269">
        <f>'مصرف متادون'!AL269</f>
        <v>0</v>
      </c>
      <c r="AS269">
        <f>'مصرف متادون'!AM269</f>
        <v>0</v>
      </c>
      <c r="AT269">
        <f>'مصرف متادون'!AN269</f>
        <v>0</v>
      </c>
    </row>
    <row r="270" spans="1:46" x14ac:dyDescent="0.25">
      <c r="A270" t="str">
        <f>"m"&amp;'مصرف متادون'!A270</f>
        <v>m0</v>
      </c>
      <c r="B270">
        <f>'مصرف متادون'!B270</f>
        <v>0</v>
      </c>
      <c r="C270">
        <f>'مصرف متادون'!C270</f>
        <v>0</v>
      </c>
      <c r="D270">
        <f>'مصرف متادون'!D270</f>
        <v>0</v>
      </c>
      <c r="E270">
        <f>'مصرف متادون'!E270</f>
        <v>0</v>
      </c>
      <c r="F270">
        <f>'مصرف متادون'!F270</f>
        <v>96</v>
      </c>
      <c r="G270">
        <f>'مصرف متادون'!G270</f>
        <v>0</v>
      </c>
      <c r="H270">
        <f>'بیماران متادون'!B270</f>
        <v>0</v>
      </c>
      <c r="I270">
        <f>'بیماران متادون'!C270</f>
        <v>0</v>
      </c>
      <c r="J270">
        <f>'بیماران متادون'!D270</f>
        <v>0</v>
      </c>
      <c r="K270">
        <f>'بیماران متادون'!F270</f>
        <v>0</v>
      </c>
      <c r="L270">
        <f>'بیماران متادون'!G270</f>
        <v>0</v>
      </c>
      <c r="M270">
        <f>'بیماران متادون'!H270</f>
        <v>0</v>
      </c>
      <c r="N270">
        <f>'بیماران متادون'!I270</f>
        <v>0</v>
      </c>
      <c r="O270">
        <f>'مصرف متادون'!I270</f>
        <v>0</v>
      </c>
      <c r="P270">
        <f>'مصرف متادون'!J270</f>
        <v>0</v>
      </c>
      <c r="Q270">
        <f>'مصرف متادون'!K270</f>
        <v>0</v>
      </c>
      <c r="R270">
        <f>'مصرف متادون'!L270</f>
        <v>0</v>
      </c>
      <c r="S270">
        <f>'مصرف متادون'!M270</f>
        <v>0</v>
      </c>
      <c r="T270">
        <f>'مصرف متادون'!N270</f>
        <v>0</v>
      </c>
      <c r="U270">
        <f>'مصرف متادون'!O270</f>
        <v>0</v>
      </c>
      <c r="V270">
        <f>'مصرف متادون'!P270</f>
        <v>0</v>
      </c>
      <c r="W270">
        <f>'مصرف متادون'!Q270</f>
        <v>0</v>
      </c>
      <c r="X270">
        <f>'مصرف متادون'!R270</f>
        <v>0</v>
      </c>
      <c r="Y270">
        <f>'مصرف متادون'!S270</f>
        <v>0</v>
      </c>
      <c r="Z270">
        <f>'مصرف متادون'!T270</f>
        <v>0</v>
      </c>
      <c r="AA270">
        <f>'مصرف متادون'!U270</f>
        <v>0</v>
      </c>
      <c r="AB270">
        <f>'مصرف متادون'!V270</f>
        <v>0</v>
      </c>
      <c r="AC270">
        <f>'مصرف متادون'!W270</f>
        <v>0</v>
      </c>
      <c r="AD270">
        <f>'مصرف متادون'!X270</f>
        <v>0</v>
      </c>
      <c r="AE270">
        <f>'مصرف متادون'!Y270</f>
        <v>0</v>
      </c>
      <c r="AF270">
        <f>'مصرف متادون'!Z270</f>
        <v>0</v>
      </c>
      <c r="AG270">
        <f>'مصرف متادون'!AA270</f>
        <v>0</v>
      </c>
      <c r="AH270">
        <f>'مصرف متادون'!AB270</f>
        <v>0</v>
      </c>
      <c r="AI270">
        <f>'مصرف متادون'!AC270</f>
        <v>0</v>
      </c>
      <c r="AJ270">
        <f>'مصرف متادون'!AD270</f>
        <v>0</v>
      </c>
      <c r="AK270">
        <f>'مصرف متادون'!AE270</f>
        <v>0</v>
      </c>
      <c r="AL270">
        <f>'مصرف متادون'!AF270</f>
        <v>0</v>
      </c>
      <c r="AM270">
        <f>'مصرف متادون'!AG270</f>
        <v>0</v>
      </c>
      <c r="AN270">
        <f>'مصرف متادون'!AH270</f>
        <v>0</v>
      </c>
      <c r="AO270">
        <f>'مصرف متادون'!AI270</f>
        <v>0</v>
      </c>
      <c r="AP270">
        <f>'مصرف متادون'!AJ270</f>
        <v>0</v>
      </c>
      <c r="AQ270">
        <f>'مصرف متادون'!AK270</f>
        <v>0</v>
      </c>
      <c r="AR270">
        <f>'مصرف متادون'!AL270</f>
        <v>0</v>
      </c>
      <c r="AS270">
        <f>'مصرف متادون'!AM270</f>
        <v>0</v>
      </c>
      <c r="AT270">
        <f>'مصرف متادون'!AN270</f>
        <v>0</v>
      </c>
    </row>
    <row r="271" spans="1:46" x14ac:dyDescent="0.25">
      <c r="A271" t="str">
        <f>"m"&amp;'مصرف متادون'!A271</f>
        <v>m0</v>
      </c>
      <c r="B271">
        <f>'مصرف متادون'!B271</f>
        <v>0</v>
      </c>
      <c r="C271">
        <f>'مصرف متادون'!C271</f>
        <v>0</v>
      </c>
      <c r="D271">
        <f>'مصرف متادون'!D271</f>
        <v>0</v>
      </c>
      <c r="E271">
        <f>'مصرف متادون'!E271</f>
        <v>0</v>
      </c>
      <c r="F271">
        <f>'مصرف متادون'!F271</f>
        <v>96</v>
      </c>
      <c r="G271">
        <f>'مصرف متادون'!G271</f>
        <v>0</v>
      </c>
      <c r="H271">
        <f>'بیماران متادون'!B271</f>
        <v>0</v>
      </c>
      <c r="I271">
        <f>'بیماران متادون'!C271</f>
        <v>0</v>
      </c>
      <c r="J271">
        <f>'بیماران متادون'!D271</f>
        <v>0</v>
      </c>
      <c r="K271">
        <f>'بیماران متادون'!F271</f>
        <v>0</v>
      </c>
      <c r="L271">
        <f>'بیماران متادون'!G271</f>
        <v>0</v>
      </c>
      <c r="M271">
        <f>'بیماران متادون'!H271</f>
        <v>0</v>
      </c>
      <c r="N271">
        <f>'بیماران متادون'!I271</f>
        <v>0</v>
      </c>
      <c r="O271">
        <f>'مصرف متادون'!I271</f>
        <v>0</v>
      </c>
      <c r="P271">
        <f>'مصرف متادون'!J271</f>
        <v>0</v>
      </c>
      <c r="Q271">
        <f>'مصرف متادون'!K271</f>
        <v>0</v>
      </c>
      <c r="R271">
        <f>'مصرف متادون'!L271</f>
        <v>0</v>
      </c>
      <c r="S271">
        <f>'مصرف متادون'!M271</f>
        <v>0</v>
      </c>
      <c r="T271">
        <f>'مصرف متادون'!N271</f>
        <v>0</v>
      </c>
      <c r="U271">
        <f>'مصرف متادون'!O271</f>
        <v>0</v>
      </c>
      <c r="V271">
        <f>'مصرف متادون'!P271</f>
        <v>0</v>
      </c>
      <c r="W271">
        <f>'مصرف متادون'!Q271</f>
        <v>0</v>
      </c>
      <c r="X271">
        <f>'مصرف متادون'!R271</f>
        <v>0</v>
      </c>
      <c r="Y271">
        <f>'مصرف متادون'!S271</f>
        <v>0</v>
      </c>
      <c r="Z271">
        <f>'مصرف متادون'!T271</f>
        <v>0</v>
      </c>
      <c r="AA271">
        <f>'مصرف متادون'!U271</f>
        <v>0</v>
      </c>
      <c r="AB271">
        <f>'مصرف متادون'!V271</f>
        <v>0</v>
      </c>
      <c r="AC271">
        <f>'مصرف متادون'!W271</f>
        <v>0</v>
      </c>
      <c r="AD271">
        <f>'مصرف متادون'!X271</f>
        <v>0</v>
      </c>
      <c r="AE271">
        <f>'مصرف متادون'!Y271</f>
        <v>0</v>
      </c>
      <c r="AF271">
        <f>'مصرف متادون'!Z271</f>
        <v>0</v>
      </c>
      <c r="AG271">
        <f>'مصرف متادون'!AA271</f>
        <v>0</v>
      </c>
      <c r="AH271">
        <f>'مصرف متادون'!AB271</f>
        <v>0</v>
      </c>
      <c r="AI271">
        <f>'مصرف متادون'!AC271</f>
        <v>0</v>
      </c>
      <c r="AJ271">
        <f>'مصرف متادون'!AD271</f>
        <v>0</v>
      </c>
      <c r="AK271">
        <f>'مصرف متادون'!AE271</f>
        <v>0</v>
      </c>
      <c r="AL271">
        <f>'مصرف متادون'!AF271</f>
        <v>0</v>
      </c>
      <c r="AM271">
        <f>'مصرف متادون'!AG271</f>
        <v>0</v>
      </c>
      <c r="AN271">
        <f>'مصرف متادون'!AH271</f>
        <v>0</v>
      </c>
      <c r="AO271">
        <f>'مصرف متادون'!AI271</f>
        <v>0</v>
      </c>
      <c r="AP271">
        <f>'مصرف متادون'!AJ271</f>
        <v>0</v>
      </c>
      <c r="AQ271">
        <f>'مصرف متادون'!AK271</f>
        <v>0</v>
      </c>
      <c r="AR271">
        <f>'مصرف متادون'!AL271</f>
        <v>0</v>
      </c>
      <c r="AS271">
        <f>'مصرف متادون'!AM271</f>
        <v>0</v>
      </c>
      <c r="AT271">
        <f>'مصرف متادون'!AN271</f>
        <v>0</v>
      </c>
    </row>
    <row r="272" spans="1:46" x14ac:dyDescent="0.25">
      <c r="A272" t="str">
        <f>"m"&amp;'مصرف متادون'!A272</f>
        <v>m0</v>
      </c>
      <c r="B272">
        <f>'مصرف متادون'!B272</f>
        <v>0</v>
      </c>
      <c r="C272">
        <f>'مصرف متادون'!C272</f>
        <v>0</v>
      </c>
      <c r="D272">
        <f>'مصرف متادون'!D272</f>
        <v>0</v>
      </c>
      <c r="E272">
        <f>'مصرف متادون'!E272</f>
        <v>0</v>
      </c>
      <c r="F272">
        <f>'مصرف متادون'!F272</f>
        <v>96</v>
      </c>
      <c r="G272">
        <f>'مصرف متادون'!G272</f>
        <v>0</v>
      </c>
      <c r="H272">
        <f>'بیماران متادون'!B272</f>
        <v>0</v>
      </c>
      <c r="I272">
        <f>'بیماران متادون'!C272</f>
        <v>0</v>
      </c>
      <c r="J272">
        <f>'بیماران متادون'!D272</f>
        <v>0</v>
      </c>
      <c r="K272">
        <f>'بیماران متادون'!F272</f>
        <v>0</v>
      </c>
      <c r="L272">
        <f>'بیماران متادون'!G272</f>
        <v>0</v>
      </c>
      <c r="M272">
        <f>'بیماران متادون'!H272</f>
        <v>0</v>
      </c>
      <c r="N272">
        <f>'بیماران متادون'!I272</f>
        <v>0</v>
      </c>
      <c r="O272">
        <f>'مصرف متادون'!I272</f>
        <v>0</v>
      </c>
      <c r="P272">
        <f>'مصرف متادون'!J272</f>
        <v>0</v>
      </c>
      <c r="Q272">
        <f>'مصرف متادون'!K272</f>
        <v>0</v>
      </c>
      <c r="R272">
        <f>'مصرف متادون'!L272</f>
        <v>0</v>
      </c>
      <c r="S272">
        <f>'مصرف متادون'!M272</f>
        <v>0</v>
      </c>
      <c r="T272">
        <f>'مصرف متادون'!N272</f>
        <v>0</v>
      </c>
      <c r="U272">
        <f>'مصرف متادون'!O272</f>
        <v>0</v>
      </c>
      <c r="V272">
        <f>'مصرف متادون'!P272</f>
        <v>0</v>
      </c>
      <c r="W272">
        <f>'مصرف متادون'!Q272</f>
        <v>0</v>
      </c>
      <c r="X272">
        <f>'مصرف متادون'!R272</f>
        <v>0</v>
      </c>
      <c r="Y272">
        <f>'مصرف متادون'!S272</f>
        <v>0</v>
      </c>
      <c r="Z272">
        <f>'مصرف متادون'!T272</f>
        <v>0</v>
      </c>
      <c r="AA272">
        <f>'مصرف متادون'!U272</f>
        <v>0</v>
      </c>
      <c r="AB272">
        <f>'مصرف متادون'!V272</f>
        <v>0</v>
      </c>
      <c r="AC272">
        <f>'مصرف متادون'!W272</f>
        <v>0</v>
      </c>
      <c r="AD272">
        <f>'مصرف متادون'!X272</f>
        <v>0</v>
      </c>
      <c r="AE272">
        <f>'مصرف متادون'!Y272</f>
        <v>0</v>
      </c>
      <c r="AF272">
        <f>'مصرف متادون'!Z272</f>
        <v>0</v>
      </c>
      <c r="AG272">
        <f>'مصرف متادون'!AA272</f>
        <v>0</v>
      </c>
      <c r="AH272">
        <f>'مصرف متادون'!AB272</f>
        <v>0</v>
      </c>
      <c r="AI272">
        <f>'مصرف متادون'!AC272</f>
        <v>0</v>
      </c>
      <c r="AJ272">
        <f>'مصرف متادون'!AD272</f>
        <v>0</v>
      </c>
      <c r="AK272">
        <f>'مصرف متادون'!AE272</f>
        <v>0</v>
      </c>
      <c r="AL272">
        <f>'مصرف متادون'!AF272</f>
        <v>0</v>
      </c>
      <c r="AM272">
        <f>'مصرف متادون'!AG272</f>
        <v>0</v>
      </c>
      <c r="AN272">
        <f>'مصرف متادون'!AH272</f>
        <v>0</v>
      </c>
      <c r="AO272">
        <f>'مصرف متادون'!AI272</f>
        <v>0</v>
      </c>
      <c r="AP272">
        <f>'مصرف متادون'!AJ272</f>
        <v>0</v>
      </c>
      <c r="AQ272">
        <f>'مصرف متادون'!AK272</f>
        <v>0</v>
      </c>
      <c r="AR272">
        <f>'مصرف متادون'!AL272</f>
        <v>0</v>
      </c>
      <c r="AS272">
        <f>'مصرف متادون'!AM272</f>
        <v>0</v>
      </c>
      <c r="AT272">
        <f>'مصرف متادون'!AN272</f>
        <v>0</v>
      </c>
    </row>
    <row r="273" spans="1:46" x14ac:dyDescent="0.25">
      <c r="A273" t="str">
        <f>"m"&amp;'مصرف متادون'!A273</f>
        <v>m0</v>
      </c>
      <c r="B273">
        <f>'مصرف متادون'!B273</f>
        <v>0</v>
      </c>
      <c r="C273">
        <f>'مصرف متادون'!C273</f>
        <v>0</v>
      </c>
      <c r="D273">
        <f>'مصرف متادون'!D273</f>
        <v>0</v>
      </c>
      <c r="E273">
        <f>'مصرف متادون'!E273</f>
        <v>0</v>
      </c>
      <c r="F273">
        <f>'مصرف متادون'!F273</f>
        <v>96</v>
      </c>
      <c r="G273">
        <f>'مصرف متادون'!G273</f>
        <v>0</v>
      </c>
      <c r="H273">
        <f>'بیماران متادون'!B273</f>
        <v>0</v>
      </c>
      <c r="I273">
        <f>'بیماران متادون'!C273</f>
        <v>0</v>
      </c>
      <c r="J273">
        <f>'بیماران متادون'!D273</f>
        <v>0</v>
      </c>
      <c r="K273">
        <f>'بیماران متادون'!F273</f>
        <v>0</v>
      </c>
      <c r="L273">
        <f>'بیماران متادون'!G273</f>
        <v>0</v>
      </c>
      <c r="M273">
        <f>'بیماران متادون'!H273</f>
        <v>0</v>
      </c>
      <c r="N273">
        <f>'بیماران متادون'!I273</f>
        <v>0</v>
      </c>
      <c r="O273">
        <f>'مصرف متادون'!I273</f>
        <v>0</v>
      </c>
      <c r="P273">
        <f>'مصرف متادون'!J273</f>
        <v>0</v>
      </c>
      <c r="Q273">
        <f>'مصرف متادون'!K273</f>
        <v>0</v>
      </c>
      <c r="R273">
        <f>'مصرف متادون'!L273</f>
        <v>0</v>
      </c>
      <c r="S273">
        <f>'مصرف متادون'!M273</f>
        <v>0</v>
      </c>
      <c r="T273">
        <f>'مصرف متادون'!N273</f>
        <v>0</v>
      </c>
      <c r="U273">
        <f>'مصرف متادون'!O273</f>
        <v>0</v>
      </c>
      <c r="V273">
        <f>'مصرف متادون'!P273</f>
        <v>0</v>
      </c>
      <c r="W273">
        <f>'مصرف متادون'!Q273</f>
        <v>0</v>
      </c>
      <c r="X273">
        <f>'مصرف متادون'!R273</f>
        <v>0</v>
      </c>
      <c r="Y273">
        <f>'مصرف متادون'!S273</f>
        <v>0</v>
      </c>
      <c r="Z273">
        <f>'مصرف متادون'!T273</f>
        <v>0</v>
      </c>
      <c r="AA273">
        <f>'مصرف متادون'!U273</f>
        <v>0</v>
      </c>
      <c r="AB273">
        <f>'مصرف متادون'!V273</f>
        <v>0</v>
      </c>
      <c r="AC273">
        <f>'مصرف متادون'!W273</f>
        <v>0</v>
      </c>
      <c r="AD273">
        <f>'مصرف متادون'!X273</f>
        <v>0</v>
      </c>
      <c r="AE273">
        <f>'مصرف متادون'!Y273</f>
        <v>0</v>
      </c>
      <c r="AF273">
        <f>'مصرف متادون'!Z273</f>
        <v>0</v>
      </c>
      <c r="AG273">
        <f>'مصرف متادون'!AA273</f>
        <v>0</v>
      </c>
      <c r="AH273">
        <f>'مصرف متادون'!AB273</f>
        <v>0</v>
      </c>
      <c r="AI273">
        <f>'مصرف متادون'!AC273</f>
        <v>0</v>
      </c>
      <c r="AJ273">
        <f>'مصرف متادون'!AD273</f>
        <v>0</v>
      </c>
      <c r="AK273">
        <f>'مصرف متادون'!AE273</f>
        <v>0</v>
      </c>
      <c r="AL273">
        <f>'مصرف متادون'!AF273</f>
        <v>0</v>
      </c>
      <c r="AM273">
        <f>'مصرف متادون'!AG273</f>
        <v>0</v>
      </c>
      <c r="AN273">
        <f>'مصرف متادون'!AH273</f>
        <v>0</v>
      </c>
      <c r="AO273">
        <f>'مصرف متادون'!AI273</f>
        <v>0</v>
      </c>
      <c r="AP273">
        <f>'مصرف متادون'!AJ273</f>
        <v>0</v>
      </c>
      <c r="AQ273">
        <f>'مصرف متادون'!AK273</f>
        <v>0</v>
      </c>
      <c r="AR273">
        <f>'مصرف متادون'!AL273</f>
        <v>0</v>
      </c>
      <c r="AS273">
        <f>'مصرف متادون'!AM273</f>
        <v>0</v>
      </c>
      <c r="AT273">
        <f>'مصرف متادون'!AN273</f>
        <v>0</v>
      </c>
    </row>
    <row r="274" spans="1:46" x14ac:dyDescent="0.25">
      <c r="A274" t="str">
        <f>"m"&amp;'مصرف متادون'!A274</f>
        <v>m0</v>
      </c>
      <c r="B274">
        <f>'مصرف متادون'!B274</f>
        <v>0</v>
      </c>
      <c r="C274">
        <f>'مصرف متادون'!C274</f>
        <v>0</v>
      </c>
      <c r="D274">
        <f>'مصرف متادون'!D274</f>
        <v>0</v>
      </c>
      <c r="E274">
        <f>'مصرف متادون'!E274</f>
        <v>0</v>
      </c>
      <c r="F274">
        <f>'مصرف متادون'!F274</f>
        <v>96</v>
      </c>
      <c r="G274">
        <f>'مصرف متادون'!G274</f>
        <v>0</v>
      </c>
      <c r="H274">
        <f>'بیماران متادون'!B274</f>
        <v>0</v>
      </c>
      <c r="I274">
        <f>'بیماران متادون'!C274</f>
        <v>0</v>
      </c>
      <c r="J274">
        <f>'بیماران متادون'!D274</f>
        <v>0</v>
      </c>
      <c r="K274">
        <f>'بیماران متادون'!F274</f>
        <v>0</v>
      </c>
      <c r="L274">
        <f>'بیماران متادون'!G274</f>
        <v>0</v>
      </c>
      <c r="M274">
        <f>'بیماران متادون'!H274</f>
        <v>0</v>
      </c>
      <c r="N274">
        <f>'بیماران متادون'!I274</f>
        <v>0</v>
      </c>
      <c r="O274">
        <f>'مصرف متادون'!I274</f>
        <v>0</v>
      </c>
      <c r="P274">
        <f>'مصرف متادون'!J274</f>
        <v>0</v>
      </c>
      <c r="Q274">
        <f>'مصرف متادون'!K274</f>
        <v>0</v>
      </c>
      <c r="R274">
        <f>'مصرف متادون'!L274</f>
        <v>0</v>
      </c>
      <c r="S274">
        <f>'مصرف متادون'!M274</f>
        <v>0</v>
      </c>
      <c r="T274">
        <f>'مصرف متادون'!N274</f>
        <v>0</v>
      </c>
      <c r="U274">
        <f>'مصرف متادون'!O274</f>
        <v>0</v>
      </c>
      <c r="V274">
        <f>'مصرف متادون'!P274</f>
        <v>0</v>
      </c>
      <c r="W274">
        <f>'مصرف متادون'!Q274</f>
        <v>0</v>
      </c>
      <c r="X274">
        <f>'مصرف متادون'!R274</f>
        <v>0</v>
      </c>
      <c r="Y274">
        <f>'مصرف متادون'!S274</f>
        <v>0</v>
      </c>
      <c r="Z274">
        <f>'مصرف متادون'!T274</f>
        <v>0</v>
      </c>
      <c r="AA274">
        <f>'مصرف متادون'!U274</f>
        <v>0</v>
      </c>
      <c r="AB274">
        <f>'مصرف متادون'!V274</f>
        <v>0</v>
      </c>
      <c r="AC274">
        <f>'مصرف متادون'!W274</f>
        <v>0</v>
      </c>
      <c r="AD274">
        <f>'مصرف متادون'!X274</f>
        <v>0</v>
      </c>
      <c r="AE274">
        <f>'مصرف متادون'!Y274</f>
        <v>0</v>
      </c>
      <c r="AF274">
        <f>'مصرف متادون'!Z274</f>
        <v>0</v>
      </c>
      <c r="AG274">
        <f>'مصرف متادون'!AA274</f>
        <v>0</v>
      </c>
      <c r="AH274">
        <f>'مصرف متادون'!AB274</f>
        <v>0</v>
      </c>
      <c r="AI274">
        <f>'مصرف متادون'!AC274</f>
        <v>0</v>
      </c>
      <c r="AJ274">
        <f>'مصرف متادون'!AD274</f>
        <v>0</v>
      </c>
      <c r="AK274">
        <f>'مصرف متادون'!AE274</f>
        <v>0</v>
      </c>
      <c r="AL274">
        <f>'مصرف متادون'!AF274</f>
        <v>0</v>
      </c>
      <c r="AM274">
        <f>'مصرف متادون'!AG274</f>
        <v>0</v>
      </c>
      <c r="AN274">
        <f>'مصرف متادون'!AH274</f>
        <v>0</v>
      </c>
      <c r="AO274">
        <f>'مصرف متادون'!AI274</f>
        <v>0</v>
      </c>
      <c r="AP274">
        <f>'مصرف متادون'!AJ274</f>
        <v>0</v>
      </c>
      <c r="AQ274">
        <f>'مصرف متادون'!AK274</f>
        <v>0</v>
      </c>
      <c r="AR274">
        <f>'مصرف متادون'!AL274</f>
        <v>0</v>
      </c>
      <c r="AS274">
        <f>'مصرف متادون'!AM274</f>
        <v>0</v>
      </c>
      <c r="AT274">
        <f>'مصرف متادون'!AN274</f>
        <v>0</v>
      </c>
    </row>
    <row r="275" spans="1:46" x14ac:dyDescent="0.25">
      <c r="A275" t="str">
        <f>"m"&amp;'مصرف متادون'!A275</f>
        <v>m0</v>
      </c>
      <c r="B275">
        <f>'مصرف متادون'!B275</f>
        <v>0</v>
      </c>
      <c r="C275">
        <f>'مصرف متادون'!C275</f>
        <v>0</v>
      </c>
      <c r="D275">
        <f>'مصرف متادون'!D275</f>
        <v>0</v>
      </c>
      <c r="E275">
        <f>'مصرف متادون'!E275</f>
        <v>0</v>
      </c>
      <c r="F275">
        <f>'مصرف متادون'!F275</f>
        <v>96</v>
      </c>
      <c r="G275">
        <f>'مصرف متادون'!G275</f>
        <v>0</v>
      </c>
      <c r="H275">
        <f>'بیماران متادون'!B275</f>
        <v>0</v>
      </c>
      <c r="I275">
        <f>'بیماران متادون'!C275</f>
        <v>0</v>
      </c>
      <c r="J275">
        <f>'بیماران متادون'!D275</f>
        <v>0</v>
      </c>
      <c r="K275">
        <f>'بیماران متادون'!F275</f>
        <v>0</v>
      </c>
      <c r="L275">
        <f>'بیماران متادون'!G275</f>
        <v>0</v>
      </c>
      <c r="M275">
        <f>'بیماران متادون'!H275</f>
        <v>0</v>
      </c>
      <c r="N275">
        <f>'بیماران متادون'!I275</f>
        <v>0</v>
      </c>
      <c r="O275">
        <f>'مصرف متادون'!I275</f>
        <v>0</v>
      </c>
      <c r="P275">
        <f>'مصرف متادون'!J275</f>
        <v>0</v>
      </c>
      <c r="Q275">
        <f>'مصرف متادون'!K275</f>
        <v>0</v>
      </c>
      <c r="R275">
        <f>'مصرف متادون'!L275</f>
        <v>0</v>
      </c>
      <c r="S275">
        <f>'مصرف متادون'!M275</f>
        <v>0</v>
      </c>
      <c r="T275">
        <f>'مصرف متادون'!N275</f>
        <v>0</v>
      </c>
      <c r="U275">
        <f>'مصرف متادون'!O275</f>
        <v>0</v>
      </c>
      <c r="V275">
        <f>'مصرف متادون'!P275</f>
        <v>0</v>
      </c>
      <c r="W275">
        <f>'مصرف متادون'!Q275</f>
        <v>0</v>
      </c>
      <c r="X275">
        <f>'مصرف متادون'!R275</f>
        <v>0</v>
      </c>
      <c r="Y275">
        <f>'مصرف متادون'!S275</f>
        <v>0</v>
      </c>
      <c r="Z275">
        <f>'مصرف متادون'!T275</f>
        <v>0</v>
      </c>
      <c r="AA275">
        <f>'مصرف متادون'!U275</f>
        <v>0</v>
      </c>
      <c r="AB275">
        <f>'مصرف متادون'!V275</f>
        <v>0</v>
      </c>
      <c r="AC275">
        <f>'مصرف متادون'!W275</f>
        <v>0</v>
      </c>
      <c r="AD275">
        <f>'مصرف متادون'!X275</f>
        <v>0</v>
      </c>
      <c r="AE275">
        <f>'مصرف متادون'!Y275</f>
        <v>0</v>
      </c>
      <c r="AF275">
        <f>'مصرف متادون'!Z275</f>
        <v>0</v>
      </c>
      <c r="AG275">
        <f>'مصرف متادون'!AA275</f>
        <v>0</v>
      </c>
      <c r="AH275">
        <f>'مصرف متادون'!AB275</f>
        <v>0</v>
      </c>
      <c r="AI275">
        <f>'مصرف متادون'!AC275</f>
        <v>0</v>
      </c>
      <c r="AJ275">
        <f>'مصرف متادون'!AD275</f>
        <v>0</v>
      </c>
      <c r="AK275">
        <f>'مصرف متادون'!AE275</f>
        <v>0</v>
      </c>
      <c r="AL275">
        <f>'مصرف متادون'!AF275</f>
        <v>0</v>
      </c>
      <c r="AM275">
        <f>'مصرف متادون'!AG275</f>
        <v>0</v>
      </c>
      <c r="AN275">
        <f>'مصرف متادون'!AH275</f>
        <v>0</v>
      </c>
      <c r="AO275">
        <f>'مصرف متادون'!AI275</f>
        <v>0</v>
      </c>
      <c r="AP275">
        <f>'مصرف متادون'!AJ275</f>
        <v>0</v>
      </c>
      <c r="AQ275">
        <f>'مصرف متادون'!AK275</f>
        <v>0</v>
      </c>
      <c r="AR275">
        <f>'مصرف متادون'!AL275</f>
        <v>0</v>
      </c>
      <c r="AS275">
        <f>'مصرف متادون'!AM275</f>
        <v>0</v>
      </c>
      <c r="AT275">
        <f>'مصرف متادون'!AN275</f>
        <v>0</v>
      </c>
    </row>
    <row r="276" spans="1:46" x14ac:dyDescent="0.25">
      <c r="A276" t="str">
        <f>"m"&amp;'مصرف متادون'!A276</f>
        <v>m0</v>
      </c>
      <c r="B276">
        <f>'مصرف متادون'!B276</f>
        <v>0</v>
      </c>
      <c r="C276">
        <f>'مصرف متادون'!C276</f>
        <v>0</v>
      </c>
      <c r="D276">
        <f>'مصرف متادون'!D276</f>
        <v>0</v>
      </c>
      <c r="E276">
        <f>'مصرف متادون'!E276</f>
        <v>0</v>
      </c>
      <c r="F276">
        <f>'مصرف متادون'!F276</f>
        <v>96</v>
      </c>
      <c r="G276">
        <f>'مصرف متادون'!G276</f>
        <v>0</v>
      </c>
      <c r="H276">
        <f>'بیماران متادون'!B276</f>
        <v>0</v>
      </c>
      <c r="I276">
        <f>'بیماران متادون'!C276</f>
        <v>0</v>
      </c>
      <c r="J276">
        <f>'بیماران متادون'!D276</f>
        <v>0</v>
      </c>
      <c r="K276">
        <f>'بیماران متادون'!F276</f>
        <v>0</v>
      </c>
      <c r="L276">
        <f>'بیماران متادون'!G276</f>
        <v>0</v>
      </c>
      <c r="M276">
        <f>'بیماران متادون'!H276</f>
        <v>0</v>
      </c>
      <c r="N276">
        <f>'بیماران متادون'!I276</f>
        <v>0</v>
      </c>
      <c r="O276">
        <f>'مصرف متادون'!I276</f>
        <v>0</v>
      </c>
      <c r="P276">
        <f>'مصرف متادون'!J276</f>
        <v>0</v>
      </c>
      <c r="Q276">
        <f>'مصرف متادون'!K276</f>
        <v>0</v>
      </c>
      <c r="R276">
        <f>'مصرف متادون'!L276</f>
        <v>0</v>
      </c>
      <c r="S276">
        <f>'مصرف متادون'!M276</f>
        <v>0</v>
      </c>
      <c r="T276">
        <f>'مصرف متادون'!N276</f>
        <v>0</v>
      </c>
      <c r="U276">
        <f>'مصرف متادون'!O276</f>
        <v>0</v>
      </c>
      <c r="V276">
        <f>'مصرف متادون'!P276</f>
        <v>0</v>
      </c>
      <c r="W276">
        <f>'مصرف متادون'!Q276</f>
        <v>0</v>
      </c>
      <c r="X276">
        <f>'مصرف متادون'!R276</f>
        <v>0</v>
      </c>
      <c r="Y276">
        <f>'مصرف متادون'!S276</f>
        <v>0</v>
      </c>
      <c r="Z276">
        <f>'مصرف متادون'!T276</f>
        <v>0</v>
      </c>
      <c r="AA276">
        <f>'مصرف متادون'!U276</f>
        <v>0</v>
      </c>
      <c r="AB276">
        <f>'مصرف متادون'!V276</f>
        <v>0</v>
      </c>
      <c r="AC276">
        <f>'مصرف متادون'!W276</f>
        <v>0</v>
      </c>
      <c r="AD276">
        <f>'مصرف متادون'!X276</f>
        <v>0</v>
      </c>
      <c r="AE276">
        <f>'مصرف متادون'!Y276</f>
        <v>0</v>
      </c>
      <c r="AF276">
        <f>'مصرف متادون'!Z276</f>
        <v>0</v>
      </c>
      <c r="AG276">
        <f>'مصرف متادون'!AA276</f>
        <v>0</v>
      </c>
      <c r="AH276">
        <f>'مصرف متادون'!AB276</f>
        <v>0</v>
      </c>
      <c r="AI276">
        <f>'مصرف متادون'!AC276</f>
        <v>0</v>
      </c>
      <c r="AJ276">
        <f>'مصرف متادون'!AD276</f>
        <v>0</v>
      </c>
      <c r="AK276">
        <f>'مصرف متادون'!AE276</f>
        <v>0</v>
      </c>
      <c r="AL276">
        <f>'مصرف متادون'!AF276</f>
        <v>0</v>
      </c>
      <c r="AM276">
        <f>'مصرف متادون'!AG276</f>
        <v>0</v>
      </c>
      <c r="AN276">
        <f>'مصرف متادون'!AH276</f>
        <v>0</v>
      </c>
      <c r="AO276">
        <f>'مصرف متادون'!AI276</f>
        <v>0</v>
      </c>
      <c r="AP276">
        <f>'مصرف متادون'!AJ276</f>
        <v>0</v>
      </c>
      <c r="AQ276">
        <f>'مصرف متادون'!AK276</f>
        <v>0</v>
      </c>
      <c r="AR276">
        <f>'مصرف متادون'!AL276</f>
        <v>0</v>
      </c>
      <c r="AS276">
        <f>'مصرف متادون'!AM276</f>
        <v>0</v>
      </c>
      <c r="AT276">
        <f>'مصرف متادون'!AN276</f>
        <v>0</v>
      </c>
    </row>
    <row r="277" spans="1:46" x14ac:dyDescent="0.25">
      <c r="A277" t="str">
        <f>"m"&amp;'مصرف متادون'!A277</f>
        <v>m0</v>
      </c>
      <c r="B277">
        <f>'مصرف متادون'!B277</f>
        <v>0</v>
      </c>
      <c r="C277">
        <f>'مصرف متادون'!C277</f>
        <v>0</v>
      </c>
      <c r="D277">
        <f>'مصرف متادون'!D277</f>
        <v>0</v>
      </c>
      <c r="E277">
        <f>'مصرف متادون'!E277</f>
        <v>0</v>
      </c>
      <c r="F277">
        <f>'مصرف متادون'!F277</f>
        <v>96</v>
      </c>
      <c r="G277">
        <f>'مصرف متادون'!G277</f>
        <v>0</v>
      </c>
      <c r="H277">
        <f>'بیماران متادون'!B277</f>
        <v>0</v>
      </c>
      <c r="I277">
        <f>'بیماران متادون'!C277</f>
        <v>0</v>
      </c>
      <c r="J277">
        <f>'بیماران متادون'!D277</f>
        <v>0</v>
      </c>
      <c r="K277">
        <f>'بیماران متادون'!F277</f>
        <v>0</v>
      </c>
      <c r="L277">
        <f>'بیماران متادون'!G277</f>
        <v>0</v>
      </c>
      <c r="M277">
        <f>'بیماران متادون'!H277</f>
        <v>0</v>
      </c>
      <c r="N277">
        <f>'بیماران متادون'!I277</f>
        <v>0</v>
      </c>
      <c r="O277">
        <f>'مصرف متادون'!I277</f>
        <v>0</v>
      </c>
      <c r="P277">
        <f>'مصرف متادون'!J277</f>
        <v>0</v>
      </c>
      <c r="Q277">
        <f>'مصرف متادون'!K277</f>
        <v>0</v>
      </c>
      <c r="R277">
        <f>'مصرف متادون'!L277</f>
        <v>0</v>
      </c>
      <c r="S277">
        <f>'مصرف متادون'!M277</f>
        <v>0</v>
      </c>
      <c r="T277">
        <f>'مصرف متادون'!N277</f>
        <v>0</v>
      </c>
      <c r="U277">
        <f>'مصرف متادون'!O277</f>
        <v>0</v>
      </c>
      <c r="V277">
        <f>'مصرف متادون'!P277</f>
        <v>0</v>
      </c>
      <c r="W277">
        <f>'مصرف متادون'!Q277</f>
        <v>0</v>
      </c>
      <c r="X277">
        <f>'مصرف متادون'!R277</f>
        <v>0</v>
      </c>
      <c r="Y277">
        <f>'مصرف متادون'!S277</f>
        <v>0</v>
      </c>
      <c r="Z277">
        <f>'مصرف متادون'!T277</f>
        <v>0</v>
      </c>
      <c r="AA277">
        <f>'مصرف متادون'!U277</f>
        <v>0</v>
      </c>
      <c r="AB277">
        <f>'مصرف متادون'!V277</f>
        <v>0</v>
      </c>
      <c r="AC277">
        <f>'مصرف متادون'!W277</f>
        <v>0</v>
      </c>
      <c r="AD277">
        <f>'مصرف متادون'!X277</f>
        <v>0</v>
      </c>
      <c r="AE277">
        <f>'مصرف متادون'!Y277</f>
        <v>0</v>
      </c>
      <c r="AF277">
        <f>'مصرف متادون'!Z277</f>
        <v>0</v>
      </c>
      <c r="AG277">
        <f>'مصرف متادون'!AA277</f>
        <v>0</v>
      </c>
      <c r="AH277">
        <f>'مصرف متادون'!AB277</f>
        <v>0</v>
      </c>
      <c r="AI277">
        <f>'مصرف متادون'!AC277</f>
        <v>0</v>
      </c>
      <c r="AJ277">
        <f>'مصرف متادون'!AD277</f>
        <v>0</v>
      </c>
      <c r="AK277">
        <f>'مصرف متادون'!AE277</f>
        <v>0</v>
      </c>
      <c r="AL277">
        <f>'مصرف متادون'!AF277</f>
        <v>0</v>
      </c>
      <c r="AM277">
        <f>'مصرف متادون'!AG277</f>
        <v>0</v>
      </c>
      <c r="AN277">
        <f>'مصرف متادون'!AH277</f>
        <v>0</v>
      </c>
      <c r="AO277">
        <f>'مصرف متادون'!AI277</f>
        <v>0</v>
      </c>
      <c r="AP277">
        <f>'مصرف متادون'!AJ277</f>
        <v>0</v>
      </c>
      <c r="AQ277">
        <f>'مصرف متادون'!AK277</f>
        <v>0</v>
      </c>
      <c r="AR277">
        <f>'مصرف متادون'!AL277</f>
        <v>0</v>
      </c>
      <c r="AS277">
        <f>'مصرف متادون'!AM277</f>
        <v>0</v>
      </c>
      <c r="AT277">
        <f>'مصرف متادون'!AN277</f>
        <v>0</v>
      </c>
    </row>
    <row r="278" spans="1:46" x14ac:dyDescent="0.25">
      <c r="A278" t="str">
        <f>"m"&amp;'مصرف متادون'!A278</f>
        <v>m0</v>
      </c>
      <c r="B278">
        <f>'مصرف متادون'!B278</f>
        <v>0</v>
      </c>
      <c r="C278">
        <f>'مصرف متادون'!C278</f>
        <v>0</v>
      </c>
      <c r="D278">
        <f>'مصرف متادون'!D278</f>
        <v>0</v>
      </c>
      <c r="E278">
        <f>'مصرف متادون'!E278</f>
        <v>0</v>
      </c>
      <c r="F278">
        <f>'مصرف متادون'!F278</f>
        <v>96</v>
      </c>
      <c r="G278">
        <f>'مصرف متادون'!G278</f>
        <v>0</v>
      </c>
      <c r="H278">
        <f>'بیماران متادون'!B278</f>
        <v>0</v>
      </c>
      <c r="I278">
        <f>'بیماران متادون'!C278</f>
        <v>0</v>
      </c>
      <c r="J278">
        <f>'بیماران متادون'!D278</f>
        <v>0</v>
      </c>
      <c r="K278">
        <f>'بیماران متادون'!F278</f>
        <v>0</v>
      </c>
      <c r="L278">
        <f>'بیماران متادون'!G278</f>
        <v>0</v>
      </c>
      <c r="M278">
        <f>'بیماران متادون'!H278</f>
        <v>0</v>
      </c>
      <c r="N278">
        <f>'بیماران متادون'!I278</f>
        <v>0</v>
      </c>
      <c r="O278">
        <f>'مصرف متادون'!I278</f>
        <v>0</v>
      </c>
      <c r="P278">
        <f>'مصرف متادون'!J278</f>
        <v>0</v>
      </c>
      <c r="Q278">
        <f>'مصرف متادون'!K278</f>
        <v>0</v>
      </c>
      <c r="R278">
        <f>'مصرف متادون'!L278</f>
        <v>0</v>
      </c>
      <c r="S278">
        <f>'مصرف متادون'!M278</f>
        <v>0</v>
      </c>
      <c r="T278">
        <f>'مصرف متادون'!N278</f>
        <v>0</v>
      </c>
      <c r="U278">
        <f>'مصرف متادون'!O278</f>
        <v>0</v>
      </c>
      <c r="V278">
        <f>'مصرف متادون'!P278</f>
        <v>0</v>
      </c>
      <c r="W278">
        <f>'مصرف متادون'!Q278</f>
        <v>0</v>
      </c>
      <c r="X278">
        <f>'مصرف متادون'!R278</f>
        <v>0</v>
      </c>
      <c r="Y278">
        <f>'مصرف متادون'!S278</f>
        <v>0</v>
      </c>
      <c r="Z278">
        <f>'مصرف متادون'!T278</f>
        <v>0</v>
      </c>
      <c r="AA278">
        <f>'مصرف متادون'!U278</f>
        <v>0</v>
      </c>
      <c r="AB278">
        <f>'مصرف متادون'!V278</f>
        <v>0</v>
      </c>
      <c r="AC278">
        <f>'مصرف متادون'!W278</f>
        <v>0</v>
      </c>
      <c r="AD278">
        <f>'مصرف متادون'!X278</f>
        <v>0</v>
      </c>
      <c r="AE278">
        <f>'مصرف متادون'!Y278</f>
        <v>0</v>
      </c>
      <c r="AF278">
        <f>'مصرف متادون'!Z278</f>
        <v>0</v>
      </c>
      <c r="AG278">
        <f>'مصرف متادون'!AA278</f>
        <v>0</v>
      </c>
      <c r="AH278">
        <f>'مصرف متادون'!AB278</f>
        <v>0</v>
      </c>
      <c r="AI278">
        <f>'مصرف متادون'!AC278</f>
        <v>0</v>
      </c>
      <c r="AJ278">
        <f>'مصرف متادون'!AD278</f>
        <v>0</v>
      </c>
      <c r="AK278">
        <f>'مصرف متادون'!AE278</f>
        <v>0</v>
      </c>
      <c r="AL278">
        <f>'مصرف متادون'!AF278</f>
        <v>0</v>
      </c>
      <c r="AM278">
        <f>'مصرف متادون'!AG278</f>
        <v>0</v>
      </c>
      <c r="AN278">
        <f>'مصرف متادون'!AH278</f>
        <v>0</v>
      </c>
      <c r="AO278">
        <f>'مصرف متادون'!AI278</f>
        <v>0</v>
      </c>
      <c r="AP278">
        <f>'مصرف متادون'!AJ278</f>
        <v>0</v>
      </c>
      <c r="AQ278">
        <f>'مصرف متادون'!AK278</f>
        <v>0</v>
      </c>
      <c r="AR278">
        <f>'مصرف متادون'!AL278</f>
        <v>0</v>
      </c>
      <c r="AS278">
        <f>'مصرف متادون'!AM278</f>
        <v>0</v>
      </c>
      <c r="AT278">
        <f>'مصرف متادون'!AN278</f>
        <v>0</v>
      </c>
    </row>
    <row r="279" spans="1:46" x14ac:dyDescent="0.25">
      <c r="A279" t="str">
        <f>"m"&amp;'مصرف متادون'!A279</f>
        <v>m0</v>
      </c>
      <c r="B279">
        <f>'مصرف متادون'!B279</f>
        <v>0</v>
      </c>
      <c r="C279">
        <f>'مصرف متادون'!C279</f>
        <v>0</v>
      </c>
      <c r="D279">
        <f>'مصرف متادون'!D279</f>
        <v>0</v>
      </c>
      <c r="E279">
        <f>'مصرف متادون'!E279</f>
        <v>0</v>
      </c>
      <c r="F279">
        <f>'مصرف متادون'!F279</f>
        <v>96</v>
      </c>
      <c r="G279">
        <f>'مصرف متادون'!G279</f>
        <v>0</v>
      </c>
      <c r="H279">
        <f>'بیماران متادون'!B279</f>
        <v>0</v>
      </c>
      <c r="I279">
        <f>'بیماران متادون'!C279</f>
        <v>0</v>
      </c>
      <c r="J279">
        <f>'بیماران متادون'!D279</f>
        <v>0</v>
      </c>
      <c r="K279">
        <f>'بیماران متادون'!F279</f>
        <v>0</v>
      </c>
      <c r="L279">
        <f>'بیماران متادون'!G279</f>
        <v>0</v>
      </c>
      <c r="M279">
        <f>'بیماران متادون'!H279</f>
        <v>0</v>
      </c>
      <c r="N279">
        <f>'بیماران متادون'!I279</f>
        <v>0</v>
      </c>
      <c r="O279">
        <f>'مصرف متادون'!I279</f>
        <v>0</v>
      </c>
      <c r="P279">
        <f>'مصرف متادون'!J279</f>
        <v>0</v>
      </c>
      <c r="Q279">
        <f>'مصرف متادون'!K279</f>
        <v>0</v>
      </c>
      <c r="R279">
        <f>'مصرف متادون'!L279</f>
        <v>0</v>
      </c>
      <c r="S279">
        <f>'مصرف متادون'!M279</f>
        <v>0</v>
      </c>
      <c r="T279">
        <f>'مصرف متادون'!N279</f>
        <v>0</v>
      </c>
      <c r="U279">
        <f>'مصرف متادون'!O279</f>
        <v>0</v>
      </c>
      <c r="V279">
        <f>'مصرف متادون'!P279</f>
        <v>0</v>
      </c>
      <c r="W279">
        <f>'مصرف متادون'!Q279</f>
        <v>0</v>
      </c>
      <c r="X279">
        <f>'مصرف متادون'!R279</f>
        <v>0</v>
      </c>
      <c r="Y279">
        <f>'مصرف متادون'!S279</f>
        <v>0</v>
      </c>
      <c r="Z279">
        <f>'مصرف متادون'!T279</f>
        <v>0</v>
      </c>
      <c r="AA279">
        <f>'مصرف متادون'!U279</f>
        <v>0</v>
      </c>
      <c r="AB279">
        <f>'مصرف متادون'!V279</f>
        <v>0</v>
      </c>
      <c r="AC279">
        <f>'مصرف متادون'!W279</f>
        <v>0</v>
      </c>
      <c r="AD279">
        <f>'مصرف متادون'!X279</f>
        <v>0</v>
      </c>
      <c r="AE279">
        <f>'مصرف متادون'!Y279</f>
        <v>0</v>
      </c>
      <c r="AF279">
        <f>'مصرف متادون'!Z279</f>
        <v>0</v>
      </c>
      <c r="AG279">
        <f>'مصرف متادون'!AA279</f>
        <v>0</v>
      </c>
      <c r="AH279">
        <f>'مصرف متادون'!AB279</f>
        <v>0</v>
      </c>
      <c r="AI279">
        <f>'مصرف متادون'!AC279</f>
        <v>0</v>
      </c>
      <c r="AJ279">
        <f>'مصرف متادون'!AD279</f>
        <v>0</v>
      </c>
      <c r="AK279">
        <f>'مصرف متادون'!AE279</f>
        <v>0</v>
      </c>
      <c r="AL279">
        <f>'مصرف متادون'!AF279</f>
        <v>0</v>
      </c>
      <c r="AM279">
        <f>'مصرف متادون'!AG279</f>
        <v>0</v>
      </c>
      <c r="AN279">
        <f>'مصرف متادون'!AH279</f>
        <v>0</v>
      </c>
      <c r="AO279">
        <f>'مصرف متادون'!AI279</f>
        <v>0</v>
      </c>
      <c r="AP279">
        <f>'مصرف متادون'!AJ279</f>
        <v>0</v>
      </c>
      <c r="AQ279">
        <f>'مصرف متادون'!AK279</f>
        <v>0</v>
      </c>
      <c r="AR279">
        <f>'مصرف متادون'!AL279</f>
        <v>0</v>
      </c>
      <c r="AS279">
        <f>'مصرف متادون'!AM279</f>
        <v>0</v>
      </c>
      <c r="AT279">
        <f>'مصرف متادون'!AN279</f>
        <v>0</v>
      </c>
    </row>
    <row r="280" spans="1:46" x14ac:dyDescent="0.25">
      <c r="A280" t="str">
        <f>"m"&amp;'مصرف متادون'!A280</f>
        <v>m0</v>
      </c>
      <c r="B280">
        <f>'مصرف متادون'!B280</f>
        <v>0</v>
      </c>
      <c r="C280">
        <f>'مصرف متادون'!C280</f>
        <v>0</v>
      </c>
      <c r="D280">
        <f>'مصرف متادون'!D280</f>
        <v>0</v>
      </c>
      <c r="E280">
        <f>'مصرف متادون'!E280</f>
        <v>0</v>
      </c>
      <c r="F280">
        <f>'مصرف متادون'!F280</f>
        <v>96</v>
      </c>
      <c r="G280">
        <f>'مصرف متادون'!G280</f>
        <v>0</v>
      </c>
      <c r="H280">
        <f>'بیماران متادون'!B280</f>
        <v>0</v>
      </c>
      <c r="I280">
        <f>'بیماران متادون'!C280</f>
        <v>0</v>
      </c>
      <c r="J280">
        <f>'بیماران متادون'!D280</f>
        <v>0</v>
      </c>
      <c r="K280">
        <f>'بیماران متادون'!F280</f>
        <v>0</v>
      </c>
      <c r="L280">
        <f>'بیماران متادون'!G280</f>
        <v>0</v>
      </c>
      <c r="M280">
        <f>'بیماران متادون'!H280</f>
        <v>0</v>
      </c>
      <c r="N280">
        <f>'بیماران متادون'!I280</f>
        <v>0</v>
      </c>
      <c r="O280">
        <f>'مصرف متادون'!I280</f>
        <v>0</v>
      </c>
      <c r="P280">
        <f>'مصرف متادون'!J280</f>
        <v>0</v>
      </c>
      <c r="Q280">
        <f>'مصرف متادون'!K280</f>
        <v>0</v>
      </c>
      <c r="R280">
        <f>'مصرف متادون'!L280</f>
        <v>0</v>
      </c>
      <c r="S280">
        <f>'مصرف متادون'!M280</f>
        <v>0</v>
      </c>
      <c r="T280">
        <f>'مصرف متادون'!N280</f>
        <v>0</v>
      </c>
      <c r="U280">
        <f>'مصرف متادون'!O280</f>
        <v>0</v>
      </c>
      <c r="V280">
        <f>'مصرف متادون'!P280</f>
        <v>0</v>
      </c>
      <c r="W280">
        <f>'مصرف متادون'!Q280</f>
        <v>0</v>
      </c>
      <c r="X280">
        <f>'مصرف متادون'!R280</f>
        <v>0</v>
      </c>
      <c r="Y280">
        <f>'مصرف متادون'!S280</f>
        <v>0</v>
      </c>
      <c r="Z280">
        <f>'مصرف متادون'!T280</f>
        <v>0</v>
      </c>
      <c r="AA280">
        <f>'مصرف متادون'!U280</f>
        <v>0</v>
      </c>
      <c r="AB280">
        <f>'مصرف متادون'!V280</f>
        <v>0</v>
      </c>
      <c r="AC280">
        <f>'مصرف متادون'!W280</f>
        <v>0</v>
      </c>
      <c r="AD280">
        <f>'مصرف متادون'!X280</f>
        <v>0</v>
      </c>
      <c r="AE280">
        <f>'مصرف متادون'!Y280</f>
        <v>0</v>
      </c>
      <c r="AF280">
        <f>'مصرف متادون'!Z280</f>
        <v>0</v>
      </c>
      <c r="AG280">
        <f>'مصرف متادون'!AA280</f>
        <v>0</v>
      </c>
      <c r="AH280">
        <f>'مصرف متادون'!AB280</f>
        <v>0</v>
      </c>
      <c r="AI280">
        <f>'مصرف متادون'!AC280</f>
        <v>0</v>
      </c>
      <c r="AJ280">
        <f>'مصرف متادون'!AD280</f>
        <v>0</v>
      </c>
      <c r="AK280">
        <f>'مصرف متادون'!AE280</f>
        <v>0</v>
      </c>
      <c r="AL280">
        <f>'مصرف متادون'!AF280</f>
        <v>0</v>
      </c>
      <c r="AM280">
        <f>'مصرف متادون'!AG280</f>
        <v>0</v>
      </c>
      <c r="AN280">
        <f>'مصرف متادون'!AH280</f>
        <v>0</v>
      </c>
      <c r="AO280">
        <f>'مصرف متادون'!AI280</f>
        <v>0</v>
      </c>
      <c r="AP280">
        <f>'مصرف متادون'!AJ280</f>
        <v>0</v>
      </c>
      <c r="AQ280">
        <f>'مصرف متادون'!AK280</f>
        <v>0</v>
      </c>
      <c r="AR280">
        <f>'مصرف متادون'!AL280</f>
        <v>0</v>
      </c>
      <c r="AS280">
        <f>'مصرف متادون'!AM280</f>
        <v>0</v>
      </c>
      <c r="AT280">
        <f>'مصرف متادون'!AN280</f>
        <v>0</v>
      </c>
    </row>
    <row r="281" spans="1:46" x14ac:dyDescent="0.25">
      <c r="A281" t="str">
        <f>"m"&amp;'مصرف متادون'!A281</f>
        <v>m0</v>
      </c>
      <c r="B281">
        <f>'مصرف متادون'!B281</f>
        <v>0</v>
      </c>
      <c r="C281">
        <f>'مصرف متادون'!C281</f>
        <v>0</v>
      </c>
      <c r="D281">
        <f>'مصرف متادون'!D281</f>
        <v>0</v>
      </c>
      <c r="E281">
        <f>'مصرف متادون'!E281</f>
        <v>0</v>
      </c>
      <c r="F281">
        <f>'مصرف متادون'!F281</f>
        <v>96</v>
      </c>
      <c r="G281">
        <f>'مصرف متادون'!G281</f>
        <v>0</v>
      </c>
      <c r="H281">
        <f>'بیماران متادون'!B281</f>
        <v>0</v>
      </c>
      <c r="I281">
        <f>'بیماران متادون'!C281</f>
        <v>0</v>
      </c>
      <c r="J281">
        <f>'بیماران متادون'!D281</f>
        <v>0</v>
      </c>
      <c r="K281">
        <f>'بیماران متادون'!F281</f>
        <v>0</v>
      </c>
      <c r="L281">
        <f>'بیماران متادون'!G281</f>
        <v>0</v>
      </c>
      <c r="M281">
        <f>'بیماران متادون'!H281</f>
        <v>0</v>
      </c>
      <c r="N281">
        <f>'بیماران متادون'!I281</f>
        <v>0</v>
      </c>
      <c r="O281">
        <f>'مصرف متادون'!I281</f>
        <v>0</v>
      </c>
      <c r="P281">
        <f>'مصرف متادون'!J281</f>
        <v>0</v>
      </c>
      <c r="Q281">
        <f>'مصرف متادون'!K281</f>
        <v>0</v>
      </c>
      <c r="R281">
        <f>'مصرف متادون'!L281</f>
        <v>0</v>
      </c>
      <c r="S281">
        <f>'مصرف متادون'!M281</f>
        <v>0</v>
      </c>
      <c r="T281">
        <f>'مصرف متادون'!N281</f>
        <v>0</v>
      </c>
      <c r="U281">
        <f>'مصرف متادون'!O281</f>
        <v>0</v>
      </c>
      <c r="V281">
        <f>'مصرف متادون'!P281</f>
        <v>0</v>
      </c>
      <c r="W281">
        <f>'مصرف متادون'!Q281</f>
        <v>0</v>
      </c>
      <c r="X281">
        <f>'مصرف متادون'!R281</f>
        <v>0</v>
      </c>
      <c r="Y281">
        <f>'مصرف متادون'!S281</f>
        <v>0</v>
      </c>
      <c r="Z281">
        <f>'مصرف متادون'!T281</f>
        <v>0</v>
      </c>
      <c r="AA281">
        <f>'مصرف متادون'!U281</f>
        <v>0</v>
      </c>
      <c r="AB281">
        <f>'مصرف متادون'!V281</f>
        <v>0</v>
      </c>
      <c r="AC281">
        <f>'مصرف متادون'!W281</f>
        <v>0</v>
      </c>
      <c r="AD281">
        <f>'مصرف متادون'!X281</f>
        <v>0</v>
      </c>
      <c r="AE281">
        <f>'مصرف متادون'!Y281</f>
        <v>0</v>
      </c>
      <c r="AF281">
        <f>'مصرف متادون'!Z281</f>
        <v>0</v>
      </c>
      <c r="AG281">
        <f>'مصرف متادون'!AA281</f>
        <v>0</v>
      </c>
      <c r="AH281">
        <f>'مصرف متادون'!AB281</f>
        <v>0</v>
      </c>
      <c r="AI281">
        <f>'مصرف متادون'!AC281</f>
        <v>0</v>
      </c>
      <c r="AJ281">
        <f>'مصرف متادون'!AD281</f>
        <v>0</v>
      </c>
      <c r="AK281">
        <f>'مصرف متادون'!AE281</f>
        <v>0</v>
      </c>
      <c r="AL281">
        <f>'مصرف متادون'!AF281</f>
        <v>0</v>
      </c>
      <c r="AM281">
        <f>'مصرف متادون'!AG281</f>
        <v>0</v>
      </c>
      <c r="AN281">
        <f>'مصرف متادون'!AH281</f>
        <v>0</v>
      </c>
      <c r="AO281">
        <f>'مصرف متادون'!AI281</f>
        <v>0</v>
      </c>
      <c r="AP281">
        <f>'مصرف متادون'!AJ281</f>
        <v>0</v>
      </c>
      <c r="AQ281">
        <f>'مصرف متادون'!AK281</f>
        <v>0</v>
      </c>
      <c r="AR281">
        <f>'مصرف متادون'!AL281</f>
        <v>0</v>
      </c>
      <c r="AS281">
        <f>'مصرف متادون'!AM281</f>
        <v>0</v>
      </c>
      <c r="AT281">
        <f>'مصرف متادون'!AN281</f>
        <v>0</v>
      </c>
    </row>
    <row r="282" spans="1:46" x14ac:dyDescent="0.25">
      <c r="A282" t="str">
        <f>"m"&amp;'مصرف متادون'!A282</f>
        <v>m0</v>
      </c>
      <c r="B282">
        <f>'مصرف متادون'!B282</f>
        <v>0</v>
      </c>
      <c r="C282">
        <f>'مصرف متادون'!C282</f>
        <v>0</v>
      </c>
      <c r="D282">
        <f>'مصرف متادون'!D282</f>
        <v>0</v>
      </c>
      <c r="E282">
        <f>'مصرف متادون'!E282</f>
        <v>0</v>
      </c>
      <c r="F282">
        <f>'مصرف متادون'!F282</f>
        <v>96</v>
      </c>
      <c r="G282">
        <f>'مصرف متادون'!G282</f>
        <v>0</v>
      </c>
      <c r="H282">
        <f>'بیماران متادون'!B282</f>
        <v>0</v>
      </c>
      <c r="I282">
        <f>'بیماران متادون'!C282</f>
        <v>0</v>
      </c>
      <c r="J282">
        <f>'بیماران متادون'!D282</f>
        <v>0</v>
      </c>
      <c r="K282">
        <f>'بیماران متادون'!F282</f>
        <v>0</v>
      </c>
      <c r="L282">
        <f>'بیماران متادون'!G282</f>
        <v>0</v>
      </c>
      <c r="M282">
        <f>'بیماران متادون'!H282</f>
        <v>0</v>
      </c>
      <c r="N282">
        <f>'بیماران متادون'!I282</f>
        <v>0</v>
      </c>
      <c r="O282">
        <f>'مصرف متادون'!I282</f>
        <v>0</v>
      </c>
      <c r="P282">
        <f>'مصرف متادون'!J282</f>
        <v>0</v>
      </c>
      <c r="Q282">
        <f>'مصرف متادون'!K282</f>
        <v>0</v>
      </c>
      <c r="R282">
        <f>'مصرف متادون'!L282</f>
        <v>0</v>
      </c>
      <c r="S282">
        <f>'مصرف متادون'!M282</f>
        <v>0</v>
      </c>
      <c r="T282">
        <f>'مصرف متادون'!N282</f>
        <v>0</v>
      </c>
      <c r="U282">
        <f>'مصرف متادون'!O282</f>
        <v>0</v>
      </c>
      <c r="V282">
        <f>'مصرف متادون'!P282</f>
        <v>0</v>
      </c>
      <c r="W282">
        <f>'مصرف متادون'!Q282</f>
        <v>0</v>
      </c>
      <c r="X282">
        <f>'مصرف متادون'!R282</f>
        <v>0</v>
      </c>
      <c r="Y282">
        <f>'مصرف متادون'!S282</f>
        <v>0</v>
      </c>
      <c r="Z282">
        <f>'مصرف متادون'!T282</f>
        <v>0</v>
      </c>
      <c r="AA282">
        <f>'مصرف متادون'!U282</f>
        <v>0</v>
      </c>
      <c r="AB282">
        <f>'مصرف متادون'!V282</f>
        <v>0</v>
      </c>
      <c r="AC282">
        <f>'مصرف متادون'!W282</f>
        <v>0</v>
      </c>
      <c r="AD282">
        <f>'مصرف متادون'!X282</f>
        <v>0</v>
      </c>
      <c r="AE282">
        <f>'مصرف متادون'!Y282</f>
        <v>0</v>
      </c>
      <c r="AF282">
        <f>'مصرف متادون'!Z282</f>
        <v>0</v>
      </c>
      <c r="AG282">
        <f>'مصرف متادون'!AA282</f>
        <v>0</v>
      </c>
      <c r="AH282">
        <f>'مصرف متادون'!AB282</f>
        <v>0</v>
      </c>
      <c r="AI282">
        <f>'مصرف متادون'!AC282</f>
        <v>0</v>
      </c>
      <c r="AJ282">
        <f>'مصرف متادون'!AD282</f>
        <v>0</v>
      </c>
      <c r="AK282">
        <f>'مصرف متادون'!AE282</f>
        <v>0</v>
      </c>
      <c r="AL282">
        <f>'مصرف متادون'!AF282</f>
        <v>0</v>
      </c>
      <c r="AM282">
        <f>'مصرف متادون'!AG282</f>
        <v>0</v>
      </c>
      <c r="AN282">
        <f>'مصرف متادون'!AH282</f>
        <v>0</v>
      </c>
      <c r="AO282">
        <f>'مصرف متادون'!AI282</f>
        <v>0</v>
      </c>
      <c r="AP282">
        <f>'مصرف متادون'!AJ282</f>
        <v>0</v>
      </c>
      <c r="AQ282">
        <f>'مصرف متادون'!AK282</f>
        <v>0</v>
      </c>
      <c r="AR282">
        <f>'مصرف متادون'!AL282</f>
        <v>0</v>
      </c>
      <c r="AS282">
        <f>'مصرف متادون'!AM282</f>
        <v>0</v>
      </c>
      <c r="AT282">
        <f>'مصرف متادون'!AN282</f>
        <v>0</v>
      </c>
    </row>
    <row r="283" spans="1:46" x14ac:dyDescent="0.25">
      <c r="A283" t="str">
        <f>"m"&amp;'مصرف متادون'!A283</f>
        <v>m0</v>
      </c>
      <c r="B283">
        <f>'مصرف متادون'!B283</f>
        <v>0</v>
      </c>
      <c r="C283">
        <f>'مصرف متادون'!C283</f>
        <v>0</v>
      </c>
      <c r="D283">
        <f>'مصرف متادون'!D283</f>
        <v>0</v>
      </c>
      <c r="E283">
        <f>'مصرف متادون'!E283</f>
        <v>0</v>
      </c>
      <c r="F283">
        <f>'مصرف متادون'!F283</f>
        <v>96</v>
      </c>
      <c r="G283">
        <f>'مصرف متادون'!G283</f>
        <v>0</v>
      </c>
      <c r="H283">
        <f>'بیماران متادون'!B283</f>
        <v>0</v>
      </c>
      <c r="I283">
        <f>'بیماران متادون'!C283</f>
        <v>0</v>
      </c>
      <c r="J283">
        <f>'بیماران متادون'!D283</f>
        <v>0</v>
      </c>
      <c r="K283">
        <f>'بیماران متادون'!F283</f>
        <v>0</v>
      </c>
      <c r="L283">
        <f>'بیماران متادون'!G283</f>
        <v>0</v>
      </c>
      <c r="M283">
        <f>'بیماران متادون'!H283</f>
        <v>0</v>
      </c>
      <c r="N283">
        <f>'بیماران متادون'!I283</f>
        <v>0</v>
      </c>
      <c r="O283">
        <f>'مصرف متادون'!I283</f>
        <v>0</v>
      </c>
      <c r="P283">
        <f>'مصرف متادون'!J283</f>
        <v>0</v>
      </c>
      <c r="Q283">
        <f>'مصرف متادون'!K283</f>
        <v>0</v>
      </c>
      <c r="R283">
        <f>'مصرف متادون'!L283</f>
        <v>0</v>
      </c>
      <c r="S283">
        <f>'مصرف متادون'!M283</f>
        <v>0</v>
      </c>
      <c r="T283">
        <f>'مصرف متادون'!N283</f>
        <v>0</v>
      </c>
      <c r="U283">
        <f>'مصرف متادون'!O283</f>
        <v>0</v>
      </c>
      <c r="V283">
        <f>'مصرف متادون'!P283</f>
        <v>0</v>
      </c>
      <c r="W283">
        <f>'مصرف متادون'!Q283</f>
        <v>0</v>
      </c>
      <c r="X283">
        <f>'مصرف متادون'!R283</f>
        <v>0</v>
      </c>
      <c r="Y283">
        <f>'مصرف متادون'!S283</f>
        <v>0</v>
      </c>
      <c r="Z283">
        <f>'مصرف متادون'!T283</f>
        <v>0</v>
      </c>
      <c r="AA283">
        <f>'مصرف متادون'!U283</f>
        <v>0</v>
      </c>
      <c r="AB283">
        <f>'مصرف متادون'!V283</f>
        <v>0</v>
      </c>
      <c r="AC283">
        <f>'مصرف متادون'!W283</f>
        <v>0</v>
      </c>
      <c r="AD283">
        <f>'مصرف متادون'!X283</f>
        <v>0</v>
      </c>
      <c r="AE283">
        <f>'مصرف متادون'!Y283</f>
        <v>0</v>
      </c>
      <c r="AF283">
        <f>'مصرف متادون'!Z283</f>
        <v>0</v>
      </c>
      <c r="AG283">
        <f>'مصرف متادون'!AA283</f>
        <v>0</v>
      </c>
      <c r="AH283">
        <f>'مصرف متادون'!AB283</f>
        <v>0</v>
      </c>
      <c r="AI283">
        <f>'مصرف متادون'!AC283</f>
        <v>0</v>
      </c>
      <c r="AJ283">
        <f>'مصرف متادون'!AD283</f>
        <v>0</v>
      </c>
      <c r="AK283">
        <f>'مصرف متادون'!AE283</f>
        <v>0</v>
      </c>
      <c r="AL283">
        <f>'مصرف متادون'!AF283</f>
        <v>0</v>
      </c>
      <c r="AM283">
        <f>'مصرف متادون'!AG283</f>
        <v>0</v>
      </c>
      <c r="AN283">
        <f>'مصرف متادون'!AH283</f>
        <v>0</v>
      </c>
      <c r="AO283">
        <f>'مصرف متادون'!AI283</f>
        <v>0</v>
      </c>
      <c r="AP283">
        <f>'مصرف متادون'!AJ283</f>
        <v>0</v>
      </c>
      <c r="AQ283">
        <f>'مصرف متادون'!AK283</f>
        <v>0</v>
      </c>
      <c r="AR283">
        <f>'مصرف متادون'!AL283</f>
        <v>0</v>
      </c>
      <c r="AS283">
        <f>'مصرف متادون'!AM283</f>
        <v>0</v>
      </c>
      <c r="AT283">
        <f>'مصرف متادون'!AN283</f>
        <v>0</v>
      </c>
    </row>
    <row r="284" spans="1:46" x14ac:dyDescent="0.25">
      <c r="A284" t="str">
        <f>"m"&amp;'مصرف متادون'!A284</f>
        <v>m0</v>
      </c>
      <c r="B284">
        <f>'مصرف متادون'!B284</f>
        <v>0</v>
      </c>
      <c r="C284">
        <f>'مصرف متادون'!C284</f>
        <v>0</v>
      </c>
      <c r="D284">
        <f>'مصرف متادون'!D284</f>
        <v>0</v>
      </c>
      <c r="E284">
        <f>'مصرف متادون'!E284</f>
        <v>0</v>
      </c>
      <c r="F284">
        <f>'مصرف متادون'!F284</f>
        <v>96</v>
      </c>
      <c r="G284">
        <f>'مصرف متادون'!G284</f>
        <v>0</v>
      </c>
      <c r="H284">
        <f>'بیماران متادون'!B284</f>
        <v>0</v>
      </c>
      <c r="I284">
        <f>'بیماران متادون'!C284</f>
        <v>0</v>
      </c>
      <c r="J284">
        <f>'بیماران متادون'!D284</f>
        <v>0</v>
      </c>
      <c r="K284">
        <f>'بیماران متادون'!F284</f>
        <v>0</v>
      </c>
      <c r="L284">
        <f>'بیماران متادون'!G284</f>
        <v>0</v>
      </c>
      <c r="M284">
        <f>'بیماران متادون'!H284</f>
        <v>0</v>
      </c>
      <c r="N284">
        <f>'بیماران متادون'!I284</f>
        <v>0</v>
      </c>
      <c r="O284">
        <f>'مصرف متادون'!I284</f>
        <v>0</v>
      </c>
      <c r="P284">
        <f>'مصرف متادون'!J284</f>
        <v>0</v>
      </c>
      <c r="Q284">
        <f>'مصرف متادون'!K284</f>
        <v>0</v>
      </c>
      <c r="R284">
        <f>'مصرف متادون'!L284</f>
        <v>0</v>
      </c>
      <c r="S284">
        <f>'مصرف متادون'!M284</f>
        <v>0</v>
      </c>
      <c r="T284">
        <f>'مصرف متادون'!N284</f>
        <v>0</v>
      </c>
      <c r="U284">
        <f>'مصرف متادون'!O284</f>
        <v>0</v>
      </c>
      <c r="V284">
        <f>'مصرف متادون'!P284</f>
        <v>0</v>
      </c>
      <c r="W284">
        <f>'مصرف متادون'!Q284</f>
        <v>0</v>
      </c>
      <c r="X284">
        <f>'مصرف متادون'!R284</f>
        <v>0</v>
      </c>
      <c r="Y284">
        <f>'مصرف متادون'!S284</f>
        <v>0</v>
      </c>
      <c r="Z284">
        <f>'مصرف متادون'!T284</f>
        <v>0</v>
      </c>
      <c r="AA284">
        <f>'مصرف متادون'!U284</f>
        <v>0</v>
      </c>
      <c r="AB284">
        <f>'مصرف متادون'!V284</f>
        <v>0</v>
      </c>
      <c r="AC284">
        <f>'مصرف متادون'!W284</f>
        <v>0</v>
      </c>
      <c r="AD284">
        <f>'مصرف متادون'!X284</f>
        <v>0</v>
      </c>
      <c r="AE284">
        <f>'مصرف متادون'!Y284</f>
        <v>0</v>
      </c>
      <c r="AF284">
        <f>'مصرف متادون'!Z284</f>
        <v>0</v>
      </c>
      <c r="AG284">
        <f>'مصرف متادون'!AA284</f>
        <v>0</v>
      </c>
      <c r="AH284">
        <f>'مصرف متادون'!AB284</f>
        <v>0</v>
      </c>
      <c r="AI284">
        <f>'مصرف متادون'!AC284</f>
        <v>0</v>
      </c>
      <c r="AJ284">
        <f>'مصرف متادون'!AD284</f>
        <v>0</v>
      </c>
      <c r="AK284">
        <f>'مصرف متادون'!AE284</f>
        <v>0</v>
      </c>
      <c r="AL284">
        <f>'مصرف متادون'!AF284</f>
        <v>0</v>
      </c>
      <c r="AM284">
        <f>'مصرف متادون'!AG284</f>
        <v>0</v>
      </c>
      <c r="AN284">
        <f>'مصرف متادون'!AH284</f>
        <v>0</v>
      </c>
      <c r="AO284">
        <f>'مصرف متادون'!AI284</f>
        <v>0</v>
      </c>
      <c r="AP284">
        <f>'مصرف متادون'!AJ284</f>
        <v>0</v>
      </c>
      <c r="AQ284">
        <f>'مصرف متادون'!AK284</f>
        <v>0</v>
      </c>
      <c r="AR284">
        <f>'مصرف متادون'!AL284</f>
        <v>0</v>
      </c>
      <c r="AS284">
        <f>'مصرف متادون'!AM284</f>
        <v>0</v>
      </c>
      <c r="AT284">
        <f>'مصرف متادون'!AN284</f>
        <v>0</v>
      </c>
    </row>
    <row r="285" spans="1:46" x14ac:dyDescent="0.25">
      <c r="A285" t="str">
        <f>"m"&amp;'مصرف متادون'!A285</f>
        <v>m0</v>
      </c>
      <c r="B285">
        <f>'مصرف متادون'!B285</f>
        <v>0</v>
      </c>
      <c r="C285">
        <f>'مصرف متادون'!C285</f>
        <v>0</v>
      </c>
      <c r="D285">
        <f>'مصرف متادون'!D285</f>
        <v>0</v>
      </c>
      <c r="E285">
        <f>'مصرف متادون'!E285</f>
        <v>0</v>
      </c>
      <c r="F285">
        <f>'مصرف متادون'!F285</f>
        <v>96</v>
      </c>
      <c r="G285">
        <f>'مصرف متادون'!G285</f>
        <v>0</v>
      </c>
      <c r="H285">
        <f>'بیماران متادون'!B285</f>
        <v>0</v>
      </c>
      <c r="I285">
        <f>'بیماران متادون'!C285</f>
        <v>0</v>
      </c>
      <c r="J285">
        <f>'بیماران متادون'!D285</f>
        <v>0</v>
      </c>
      <c r="K285">
        <f>'بیماران متادون'!F285</f>
        <v>0</v>
      </c>
      <c r="L285">
        <f>'بیماران متادون'!G285</f>
        <v>0</v>
      </c>
      <c r="M285">
        <f>'بیماران متادون'!H285</f>
        <v>0</v>
      </c>
      <c r="N285">
        <f>'بیماران متادون'!I285</f>
        <v>0</v>
      </c>
      <c r="O285">
        <f>'مصرف متادون'!I285</f>
        <v>0</v>
      </c>
      <c r="P285">
        <f>'مصرف متادون'!J285</f>
        <v>0</v>
      </c>
      <c r="Q285">
        <f>'مصرف متادون'!K285</f>
        <v>0</v>
      </c>
      <c r="R285">
        <f>'مصرف متادون'!L285</f>
        <v>0</v>
      </c>
      <c r="S285">
        <f>'مصرف متادون'!M285</f>
        <v>0</v>
      </c>
      <c r="T285">
        <f>'مصرف متادون'!N285</f>
        <v>0</v>
      </c>
      <c r="U285">
        <f>'مصرف متادون'!O285</f>
        <v>0</v>
      </c>
      <c r="V285">
        <f>'مصرف متادون'!P285</f>
        <v>0</v>
      </c>
      <c r="W285">
        <f>'مصرف متادون'!Q285</f>
        <v>0</v>
      </c>
      <c r="X285">
        <f>'مصرف متادون'!R285</f>
        <v>0</v>
      </c>
      <c r="Y285">
        <f>'مصرف متادون'!S285</f>
        <v>0</v>
      </c>
      <c r="Z285">
        <f>'مصرف متادون'!T285</f>
        <v>0</v>
      </c>
      <c r="AA285">
        <f>'مصرف متادون'!U285</f>
        <v>0</v>
      </c>
      <c r="AB285">
        <f>'مصرف متادون'!V285</f>
        <v>0</v>
      </c>
      <c r="AC285">
        <f>'مصرف متادون'!W285</f>
        <v>0</v>
      </c>
      <c r="AD285">
        <f>'مصرف متادون'!X285</f>
        <v>0</v>
      </c>
      <c r="AE285">
        <f>'مصرف متادون'!Y285</f>
        <v>0</v>
      </c>
      <c r="AF285">
        <f>'مصرف متادون'!Z285</f>
        <v>0</v>
      </c>
      <c r="AG285">
        <f>'مصرف متادون'!AA285</f>
        <v>0</v>
      </c>
      <c r="AH285">
        <f>'مصرف متادون'!AB285</f>
        <v>0</v>
      </c>
      <c r="AI285">
        <f>'مصرف متادون'!AC285</f>
        <v>0</v>
      </c>
      <c r="AJ285">
        <f>'مصرف متادون'!AD285</f>
        <v>0</v>
      </c>
      <c r="AK285">
        <f>'مصرف متادون'!AE285</f>
        <v>0</v>
      </c>
      <c r="AL285">
        <f>'مصرف متادون'!AF285</f>
        <v>0</v>
      </c>
      <c r="AM285">
        <f>'مصرف متادون'!AG285</f>
        <v>0</v>
      </c>
      <c r="AN285">
        <f>'مصرف متادون'!AH285</f>
        <v>0</v>
      </c>
      <c r="AO285">
        <f>'مصرف متادون'!AI285</f>
        <v>0</v>
      </c>
      <c r="AP285">
        <f>'مصرف متادون'!AJ285</f>
        <v>0</v>
      </c>
      <c r="AQ285">
        <f>'مصرف متادون'!AK285</f>
        <v>0</v>
      </c>
      <c r="AR285">
        <f>'مصرف متادون'!AL285</f>
        <v>0</v>
      </c>
      <c r="AS285">
        <f>'مصرف متادون'!AM285</f>
        <v>0</v>
      </c>
      <c r="AT285">
        <f>'مصرف متادون'!AN285</f>
        <v>0</v>
      </c>
    </row>
    <row r="286" spans="1:46" x14ac:dyDescent="0.25">
      <c r="A286" t="str">
        <f>"m"&amp;'مصرف متادون'!A286</f>
        <v>m0</v>
      </c>
      <c r="B286">
        <f>'مصرف متادون'!B286</f>
        <v>0</v>
      </c>
      <c r="C286">
        <f>'مصرف متادون'!C286</f>
        <v>0</v>
      </c>
      <c r="D286">
        <f>'مصرف متادون'!D286</f>
        <v>0</v>
      </c>
      <c r="E286">
        <f>'مصرف متادون'!E286</f>
        <v>0</v>
      </c>
      <c r="F286">
        <f>'مصرف متادون'!F286</f>
        <v>96</v>
      </c>
      <c r="G286">
        <f>'مصرف متادون'!G286</f>
        <v>0</v>
      </c>
      <c r="H286">
        <f>'بیماران متادون'!B286</f>
        <v>0</v>
      </c>
      <c r="I286">
        <f>'بیماران متادون'!C286</f>
        <v>0</v>
      </c>
      <c r="J286">
        <f>'بیماران متادون'!D286</f>
        <v>0</v>
      </c>
      <c r="K286">
        <f>'بیماران متادون'!F286</f>
        <v>0</v>
      </c>
      <c r="L286">
        <f>'بیماران متادون'!G286</f>
        <v>0</v>
      </c>
      <c r="M286">
        <f>'بیماران متادون'!H286</f>
        <v>0</v>
      </c>
      <c r="N286">
        <f>'بیماران متادون'!I286</f>
        <v>0</v>
      </c>
      <c r="O286">
        <f>'مصرف متادون'!I286</f>
        <v>0</v>
      </c>
      <c r="P286">
        <f>'مصرف متادون'!J286</f>
        <v>0</v>
      </c>
      <c r="Q286">
        <f>'مصرف متادون'!K286</f>
        <v>0</v>
      </c>
      <c r="R286">
        <f>'مصرف متادون'!L286</f>
        <v>0</v>
      </c>
      <c r="S286">
        <f>'مصرف متادون'!M286</f>
        <v>0</v>
      </c>
      <c r="T286">
        <f>'مصرف متادون'!N286</f>
        <v>0</v>
      </c>
      <c r="U286">
        <f>'مصرف متادون'!O286</f>
        <v>0</v>
      </c>
      <c r="V286">
        <f>'مصرف متادون'!P286</f>
        <v>0</v>
      </c>
      <c r="W286">
        <f>'مصرف متادون'!Q286</f>
        <v>0</v>
      </c>
      <c r="X286">
        <f>'مصرف متادون'!R286</f>
        <v>0</v>
      </c>
      <c r="Y286">
        <f>'مصرف متادون'!S286</f>
        <v>0</v>
      </c>
      <c r="Z286">
        <f>'مصرف متادون'!T286</f>
        <v>0</v>
      </c>
      <c r="AA286">
        <f>'مصرف متادون'!U286</f>
        <v>0</v>
      </c>
      <c r="AB286">
        <f>'مصرف متادون'!V286</f>
        <v>0</v>
      </c>
      <c r="AC286">
        <f>'مصرف متادون'!W286</f>
        <v>0</v>
      </c>
      <c r="AD286">
        <f>'مصرف متادون'!X286</f>
        <v>0</v>
      </c>
      <c r="AE286">
        <f>'مصرف متادون'!Y286</f>
        <v>0</v>
      </c>
      <c r="AF286">
        <f>'مصرف متادون'!Z286</f>
        <v>0</v>
      </c>
      <c r="AG286">
        <f>'مصرف متادون'!AA286</f>
        <v>0</v>
      </c>
      <c r="AH286">
        <f>'مصرف متادون'!AB286</f>
        <v>0</v>
      </c>
      <c r="AI286">
        <f>'مصرف متادون'!AC286</f>
        <v>0</v>
      </c>
      <c r="AJ286">
        <f>'مصرف متادون'!AD286</f>
        <v>0</v>
      </c>
      <c r="AK286">
        <f>'مصرف متادون'!AE286</f>
        <v>0</v>
      </c>
      <c r="AL286">
        <f>'مصرف متادون'!AF286</f>
        <v>0</v>
      </c>
      <c r="AM286">
        <f>'مصرف متادون'!AG286</f>
        <v>0</v>
      </c>
      <c r="AN286">
        <f>'مصرف متادون'!AH286</f>
        <v>0</v>
      </c>
      <c r="AO286">
        <f>'مصرف متادون'!AI286</f>
        <v>0</v>
      </c>
      <c r="AP286">
        <f>'مصرف متادون'!AJ286</f>
        <v>0</v>
      </c>
      <c r="AQ286">
        <f>'مصرف متادون'!AK286</f>
        <v>0</v>
      </c>
      <c r="AR286">
        <f>'مصرف متادون'!AL286</f>
        <v>0</v>
      </c>
      <c r="AS286">
        <f>'مصرف متادون'!AM286</f>
        <v>0</v>
      </c>
      <c r="AT286">
        <f>'مصرف متادون'!AN286</f>
        <v>0</v>
      </c>
    </row>
    <row r="287" spans="1:46" x14ac:dyDescent="0.25">
      <c r="A287" t="str">
        <f>"m"&amp;'مصرف متادون'!A287</f>
        <v>m0</v>
      </c>
      <c r="B287">
        <f>'مصرف متادون'!B287</f>
        <v>0</v>
      </c>
      <c r="C287">
        <f>'مصرف متادون'!C287</f>
        <v>0</v>
      </c>
      <c r="D287">
        <f>'مصرف متادون'!D287</f>
        <v>0</v>
      </c>
      <c r="E287">
        <f>'مصرف متادون'!E287</f>
        <v>0</v>
      </c>
      <c r="F287">
        <f>'مصرف متادون'!F287</f>
        <v>96</v>
      </c>
      <c r="G287">
        <f>'مصرف متادون'!G287</f>
        <v>0</v>
      </c>
      <c r="H287">
        <f>'بیماران متادون'!B287</f>
        <v>0</v>
      </c>
      <c r="I287">
        <f>'بیماران متادون'!C287</f>
        <v>0</v>
      </c>
      <c r="J287">
        <f>'بیماران متادون'!D287</f>
        <v>0</v>
      </c>
      <c r="K287">
        <f>'بیماران متادون'!F287</f>
        <v>0</v>
      </c>
      <c r="L287">
        <f>'بیماران متادون'!G287</f>
        <v>0</v>
      </c>
      <c r="M287">
        <f>'بیماران متادون'!H287</f>
        <v>0</v>
      </c>
      <c r="N287">
        <f>'بیماران متادون'!I287</f>
        <v>0</v>
      </c>
      <c r="O287">
        <f>'مصرف متادون'!I287</f>
        <v>0</v>
      </c>
      <c r="P287">
        <f>'مصرف متادون'!J287</f>
        <v>0</v>
      </c>
      <c r="Q287">
        <f>'مصرف متادون'!K287</f>
        <v>0</v>
      </c>
      <c r="R287">
        <f>'مصرف متادون'!L287</f>
        <v>0</v>
      </c>
      <c r="S287">
        <f>'مصرف متادون'!M287</f>
        <v>0</v>
      </c>
      <c r="T287">
        <f>'مصرف متادون'!N287</f>
        <v>0</v>
      </c>
      <c r="U287">
        <f>'مصرف متادون'!O287</f>
        <v>0</v>
      </c>
      <c r="V287">
        <f>'مصرف متادون'!P287</f>
        <v>0</v>
      </c>
      <c r="W287">
        <f>'مصرف متادون'!Q287</f>
        <v>0</v>
      </c>
      <c r="X287">
        <f>'مصرف متادون'!R287</f>
        <v>0</v>
      </c>
      <c r="Y287">
        <f>'مصرف متادون'!S287</f>
        <v>0</v>
      </c>
      <c r="Z287">
        <f>'مصرف متادون'!T287</f>
        <v>0</v>
      </c>
      <c r="AA287">
        <f>'مصرف متادون'!U287</f>
        <v>0</v>
      </c>
      <c r="AB287">
        <f>'مصرف متادون'!V287</f>
        <v>0</v>
      </c>
      <c r="AC287">
        <f>'مصرف متادون'!W287</f>
        <v>0</v>
      </c>
      <c r="AD287">
        <f>'مصرف متادون'!X287</f>
        <v>0</v>
      </c>
      <c r="AE287">
        <f>'مصرف متادون'!Y287</f>
        <v>0</v>
      </c>
      <c r="AF287">
        <f>'مصرف متادون'!Z287</f>
        <v>0</v>
      </c>
      <c r="AG287">
        <f>'مصرف متادون'!AA287</f>
        <v>0</v>
      </c>
      <c r="AH287">
        <f>'مصرف متادون'!AB287</f>
        <v>0</v>
      </c>
      <c r="AI287">
        <f>'مصرف متادون'!AC287</f>
        <v>0</v>
      </c>
      <c r="AJ287">
        <f>'مصرف متادون'!AD287</f>
        <v>0</v>
      </c>
      <c r="AK287">
        <f>'مصرف متادون'!AE287</f>
        <v>0</v>
      </c>
      <c r="AL287">
        <f>'مصرف متادون'!AF287</f>
        <v>0</v>
      </c>
      <c r="AM287">
        <f>'مصرف متادون'!AG287</f>
        <v>0</v>
      </c>
      <c r="AN287">
        <f>'مصرف متادون'!AH287</f>
        <v>0</v>
      </c>
      <c r="AO287">
        <f>'مصرف متادون'!AI287</f>
        <v>0</v>
      </c>
      <c r="AP287">
        <f>'مصرف متادون'!AJ287</f>
        <v>0</v>
      </c>
      <c r="AQ287">
        <f>'مصرف متادون'!AK287</f>
        <v>0</v>
      </c>
      <c r="AR287">
        <f>'مصرف متادون'!AL287</f>
        <v>0</v>
      </c>
      <c r="AS287">
        <f>'مصرف متادون'!AM287</f>
        <v>0</v>
      </c>
      <c r="AT287">
        <f>'مصرف متادون'!AN287</f>
        <v>0</v>
      </c>
    </row>
    <row r="288" spans="1:46" x14ac:dyDescent="0.25">
      <c r="A288" t="str">
        <f>"m"&amp;'مصرف متادون'!A288</f>
        <v>m0</v>
      </c>
      <c r="B288">
        <f>'مصرف متادون'!B288</f>
        <v>0</v>
      </c>
      <c r="C288">
        <f>'مصرف متادون'!C288</f>
        <v>0</v>
      </c>
      <c r="D288">
        <f>'مصرف متادون'!D288</f>
        <v>0</v>
      </c>
      <c r="E288">
        <f>'مصرف متادون'!E288</f>
        <v>0</v>
      </c>
      <c r="F288">
        <f>'مصرف متادون'!F288</f>
        <v>96</v>
      </c>
      <c r="G288">
        <f>'مصرف متادون'!G288</f>
        <v>0</v>
      </c>
      <c r="H288">
        <f>'بیماران متادون'!B288</f>
        <v>0</v>
      </c>
      <c r="I288">
        <f>'بیماران متادون'!C288</f>
        <v>0</v>
      </c>
      <c r="J288">
        <f>'بیماران متادون'!D288</f>
        <v>0</v>
      </c>
      <c r="K288">
        <f>'بیماران متادون'!F288</f>
        <v>0</v>
      </c>
      <c r="L288">
        <f>'بیماران متادون'!G288</f>
        <v>0</v>
      </c>
      <c r="M288">
        <f>'بیماران متادون'!H288</f>
        <v>0</v>
      </c>
      <c r="N288">
        <f>'بیماران متادون'!I288</f>
        <v>0</v>
      </c>
      <c r="O288">
        <f>'مصرف متادون'!I288</f>
        <v>0</v>
      </c>
      <c r="P288">
        <f>'مصرف متادون'!J288</f>
        <v>0</v>
      </c>
      <c r="Q288">
        <f>'مصرف متادون'!K288</f>
        <v>0</v>
      </c>
      <c r="R288">
        <f>'مصرف متادون'!L288</f>
        <v>0</v>
      </c>
      <c r="S288">
        <f>'مصرف متادون'!M288</f>
        <v>0</v>
      </c>
      <c r="T288">
        <f>'مصرف متادون'!N288</f>
        <v>0</v>
      </c>
      <c r="U288">
        <f>'مصرف متادون'!O288</f>
        <v>0</v>
      </c>
      <c r="V288">
        <f>'مصرف متادون'!P288</f>
        <v>0</v>
      </c>
      <c r="W288">
        <f>'مصرف متادون'!Q288</f>
        <v>0</v>
      </c>
      <c r="X288">
        <f>'مصرف متادون'!R288</f>
        <v>0</v>
      </c>
      <c r="Y288">
        <f>'مصرف متادون'!S288</f>
        <v>0</v>
      </c>
      <c r="Z288">
        <f>'مصرف متادون'!T288</f>
        <v>0</v>
      </c>
      <c r="AA288">
        <f>'مصرف متادون'!U288</f>
        <v>0</v>
      </c>
      <c r="AB288">
        <f>'مصرف متادون'!V288</f>
        <v>0</v>
      </c>
      <c r="AC288">
        <f>'مصرف متادون'!W288</f>
        <v>0</v>
      </c>
      <c r="AD288">
        <f>'مصرف متادون'!X288</f>
        <v>0</v>
      </c>
      <c r="AE288">
        <f>'مصرف متادون'!Y288</f>
        <v>0</v>
      </c>
      <c r="AF288">
        <f>'مصرف متادون'!Z288</f>
        <v>0</v>
      </c>
      <c r="AG288">
        <f>'مصرف متادون'!AA288</f>
        <v>0</v>
      </c>
      <c r="AH288">
        <f>'مصرف متادون'!AB288</f>
        <v>0</v>
      </c>
      <c r="AI288">
        <f>'مصرف متادون'!AC288</f>
        <v>0</v>
      </c>
      <c r="AJ288">
        <f>'مصرف متادون'!AD288</f>
        <v>0</v>
      </c>
      <c r="AK288">
        <f>'مصرف متادون'!AE288</f>
        <v>0</v>
      </c>
      <c r="AL288">
        <f>'مصرف متادون'!AF288</f>
        <v>0</v>
      </c>
      <c r="AM288">
        <f>'مصرف متادون'!AG288</f>
        <v>0</v>
      </c>
      <c r="AN288">
        <f>'مصرف متادون'!AH288</f>
        <v>0</v>
      </c>
      <c r="AO288">
        <f>'مصرف متادون'!AI288</f>
        <v>0</v>
      </c>
      <c r="AP288">
        <f>'مصرف متادون'!AJ288</f>
        <v>0</v>
      </c>
      <c r="AQ288">
        <f>'مصرف متادون'!AK288</f>
        <v>0</v>
      </c>
      <c r="AR288">
        <f>'مصرف متادون'!AL288</f>
        <v>0</v>
      </c>
      <c r="AS288">
        <f>'مصرف متادون'!AM288</f>
        <v>0</v>
      </c>
      <c r="AT288">
        <f>'مصرف متادون'!AN288</f>
        <v>0</v>
      </c>
    </row>
    <row r="289" spans="1:46" x14ac:dyDescent="0.25">
      <c r="A289" t="str">
        <f>"m"&amp;'مصرف متادون'!A289</f>
        <v>m0</v>
      </c>
      <c r="B289">
        <f>'مصرف متادون'!B289</f>
        <v>0</v>
      </c>
      <c r="C289">
        <f>'مصرف متادون'!C289</f>
        <v>0</v>
      </c>
      <c r="D289">
        <f>'مصرف متادون'!D289</f>
        <v>0</v>
      </c>
      <c r="E289">
        <f>'مصرف متادون'!E289</f>
        <v>0</v>
      </c>
      <c r="F289">
        <f>'مصرف متادون'!F289</f>
        <v>96</v>
      </c>
      <c r="G289">
        <f>'مصرف متادون'!G289</f>
        <v>0</v>
      </c>
      <c r="H289">
        <f>'بیماران متادون'!B289</f>
        <v>0</v>
      </c>
      <c r="I289">
        <f>'بیماران متادون'!C289</f>
        <v>0</v>
      </c>
      <c r="J289">
        <f>'بیماران متادون'!D289</f>
        <v>0</v>
      </c>
      <c r="K289">
        <f>'بیماران متادون'!F289</f>
        <v>0</v>
      </c>
      <c r="L289">
        <f>'بیماران متادون'!G289</f>
        <v>0</v>
      </c>
      <c r="M289">
        <f>'بیماران متادون'!H289</f>
        <v>0</v>
      </c>
      <c r="N289">
        <f>'بیماران متادون'!I289</f>
        <v>0</v>
      </c>
      <c r="O289">
        <f>'مصرف متادون'!I289</f>
        <v>0</v>
      </c>
      <c r="P289">
        <f>'مصرف متادون'!J289</f>
        <v>0</v>
      </c>
      <c r="Q289">
        <f>'مصرف متادون'!K289</f>
        <v>0</v>
      </c>
      <c r="R289">
        <f>'مصرف متادون'!L289</f>
        <v>0</v>
      </c>
      <c r="S289">
        <f>'مصرف متادون'!M289</f>
        <v>0</v>
      </c>
      <c r="T289">
        <f>'مصرف متادون'!N289</f>
        <v>0</v>
      </c>
      <c r="U289">
        <f>'مصرف متادون'!O289</f>
        <v>0</v>
      </c>
      <c r="V289">
        <f>'مصرف متادون'!P289</f>
        <v>0</v>
      </c>
      <c r="W289">
        <f>'مصرف متادون'!Q289</f>
        <v>0</v>
      </c>
      <c r="X289">
        <f>'مصرف متادون'!R289</f>
        <v>0</v>
      </c>
      <c r="Y289">
        <f>'مصرف متادون'!S289</f>
        <v>0</v>
      </c>
      <c r="Z289">
        <f>'مصرف متادون'!T289</f>
        <v>0</v>
      </c>
      <c r="AA289">
        <f>'مصرف متادون'!U289</f>
        <v>0</v>
      </c>
      <c r="AB289">
        <f>'مصرف متادون'!V289</f>
        <v>0</v>
      </c>
      <c r="AC289">
        <f>'مصرف متادون'!W289</f>
        <v>0</v>
      </c>
      <c r="AD289">
        <f>'مصرف متادون'!X289</f>
        <v>0</v>
      </c>
      <c r="AE289">
        <f>'مصرف متادون'!Y289</f>
        <v>0</v>
      </c>
      <c r="AF289">
        <f>'مصرف متادون'!Z289</f>
        <v>0</v>
      </c>
      <c r="AG289">
        <f>'مصرف متادون'!AA289</f>
        <v>0</v>
      </c>
      <c r="AH289">
        <f>'مصرف متادون'!AB289</f>
        <v>0</v>
      </c>
      <c r="AI289">
        <f>'مصرف متادون'!AC289</f>
        <v>0</v>
      </c>
      <c r="AJ289">
        <f>'مصرف متادون'!AD289</f>
        <v>0</v>
      </c>
      <c r="AK289">
        <f>'مصرف متادون'!AE289</f>
        <v>0</v>
      </c>
      <c r="AL289">
        <f>'مصرف متادون'!AF289</f>
        <v>0</v>
      </c>
      <c r="AM289">
        <f>'مصرف متادون'!AG289</f>
        <v>0</v>
      </c>
      <c r="AN289">
        <f>'مصرف متادون'!AH289</f>
        <v>0</v>
      </c>
      <c r="AO289">
        <f>'مصرف متادون'!AI289</f>
        <v>0</v>
      </c>
      <c r="AP289">
        <f>'مصرف متادون'!AJ289</f>
        <v>0</v>
      </c>
      <c r="AQ289">
        <f>'مصرف متادون'!AK289</f>
        <v>0</v>
      </c>
      <c r="AR289">
        <f>'مصرف متادون'!AL289</f>
        <v>0</v>
      </c>
      <c r="AS289">
        <f>'مصرف متادون'!AM289</f>
        <v>0</v>
      </c>
      <c r="AT289">
        <f>'مصرف متادون'!AN289</f>
        <v>0</v>
      </c>
    </row>
    <row r="290" spans="1:46" x14ac:dyDescent="0.25">
      <c r="A290" t="str">
        <f>"m"&amp;'مصرف متادون'!A290</f>
        <v>m0</v>
      </c>
      <c r="B290">
        <f>'مصرف متادون'!B290</f>
        <v>0</v>
      </c>
      <c r="C290">
        <f>'مصرف متادون'!C290</f>
        <v>0</v>
      </c>
      <c r="D290">
        <f>'مصرف متادون'!D290</f>
        <v>0</v>
      </c>
      <c r="E290">
        <f>'مصرف متادون'!E290</f>
        <v>0</v>
      </c>
      <c r="F290">
        <f>'مصرف متادون'!F290</f>
        <v>96</v>
      </c>
      <c r="G290">
        <f>'مصرف متادون'!G290</f>
        <v>0</v>
      </c>
      <c r="H290">
        <f>'بیماران متادون'!B290</f>
        <v>0</v>
      </c>
      <c r="I290">
        <f>'بیماران متادون'!C290</f>
        <v>0</v>
      </c>
      <c r="J290">
        <f>'بیماران متادون'!D290</f>
        <v>0</v>
      </c>
      <c r="K290">
        <f>'بیماران متادون'!F290</f>
        <v>0</v>
      </c>
      <c r="L290">
        <f>'بیماران متادون'!G290</f>
        <v>0</v>
      </c>
      <c r="M290">
        <f>'بیماران متادون'!H290</f>
        <v>0</v>
      </c>
      <c r="N290">
        <f>'بیماران متادون'!I290</f>
        <v>0</v>
      </c>
      <c r="O290">
        <f>'مصرف متادون'!I290</f>
        <v>0</v>
      </c>
      <c r="P290">
        <f>'مصرف متادون'!J290</f>
        <v>0</v>
      </c>
      <c r="Q290">
        <f>'مصرف متادون'!K290</f>
        <v>0</v>
      </c>
      <c r="R290">
        <f>'مصرف متادون'!L290</f>
        <v>0</v>
      </c>
      <c r="S290">
        <f>'مصرف متادون'!M290</f>
        <v>0</v>
      </c>
      <c r="T290">
        <f>'مصرف متادون'!N290</f>
        <v>0</v>
      </c>
      <c r="U290">
        <f>'مصرف متادون'!O290</f>
        <v>0</v>
      </c>
      <c r="V290">
        <f>'مصرف متادون'!P290</f>
        <v>0</v>
      </c>
      <c r="W290">
        <f>'مصرف متادون'!Q290</f>
        <v>0</v>
      </c>
      <c r="X290">
        <f>'مصرف متادون'!R290</f>
        <v>0</v>
      </c>
      <c r="Y290">
        <f>'مصرف متادون'!S290</f>
        <v>0</v>
      </c>
      <c r="Z290">
        <f>'مصرف متادون'!T290</f>
        <v>0</v>
      </c>
      <c r="AA290">
        <f>'مصرف متادون'!U290</f>
        <v>0</v>
      </c>
      <c r="AB290">
        <f>'مصرف متادون'!V290</f>
        <v>0</v>
      </c>
      <c r="AC290">
        <f>'مصرف متادون'!W290</f>
        <v>0</v>
      </c>
      <c r="AD290">
        <f>'مصرف متادون'!X290</f>
        <v>0</v>
      </c>
      <c r="AE290">
        <f>'مصرف متادون'!Y290</f>
        <v>0</v>
      </c>
      <c r="AF290">
        <f>'مصرف متادون'!Z290</f>
        <v>0</v>
      </c>
      <c r="AG290">
        <f>'مصرف متادون'!AA290</f>
        <v>0</v>
      </c>
      <c r="AH290">
        <f>'مصرف متادون'!AB290</f>
        <v>0</v>
      </c>
      <c r="AI290">
        <f>'مصرف متادون'!AC290</f>
        <v>0</v>
      </c>
      <c r="AJ290">
        <f>'مصرف متادون'!AD290</f>
        <v>0</v>
      </c>
      <c r="AK290">
        <f>'مصرف متادون'!AE290</f>
        <v>0</v>
      </c>
      <c r="AL290">
        <f>'مصرف متادون'!AF290</f>
        <v>0</v>
      </c>
      <c r="AM290">
        <f>'مصرف متادون'!AG290</f>
        <v>0</v>
      </c>
      <c r="AN290">
        <f>'مصرف متادون'!AH290</f>
        <v>0</v>
      </c>
      <c r="AO290">
        <f>'مصرف متادون'!AI290</f>
        <v>0</v>
      </c>
      <c r="AP290">
        <f>'مصرف متادون'!AJ290</f>
        <v>0</v>
      </c>
      <c r="AQ290">
        <f>'مصرف متادون'!AK290</f>
        <v>0</v>
      </c>
      <c r="AR290">
        <f>'مصرف متادون'!AL290</f>
        <v>0</v>
      </c>
      <c r="AS290">
        <f>'مصرف متادون'!AM290</f>
        <v>0</v>
      </c>
      <c r="AT290">
        <f>'مصرف متادون'!AN290</f>
        <v>0</v>
      </c>
    </row>
    <row r="291" spans="1:46" x14ac:dyDescent="0.25">
      <c r="A291" t="str">
        <f>"m"&amp;'مصرف متادون'!A291</f>
        <v>m0</v>
      </c>
      <c r="B291">
        <f>'مصرف متادون'!B291</f>
        <v>0</v>
      </c>
      <c r="C291">
        <f>'مصرف متادون'!C291</f>
        <v>0</v>
      </c>
      <c r="D291">
        <f>'مصرف متادون'!D291</f>
        <v>0</v>
      </c>
      <c r="E291">
        <f>'مصرف متادون'!E291</f>
        <v>0</v>
      </c>
      <c r="F291">
        <f>'مصرف متادون'!F291</f>
        <v>96</v>
      </c>
      <c r="G291">
        <f>'مصرف متادون'!G291</f>
        <v>0</v>
      </c>
      <c r="H291">
        <f>'بیماران متادون'!B291</f>
        <v>0</v>
      </c>
      <c r="I291">
        <f>'بیماران متادون'!C291</f>
        <v>0</v>
      </c>
      <c r="J291">
        <f>'بیماران متادون'!D291</f>
        <v>0</v>
      </c>
      <c r="K291">
        <f>'بیماران متادون'!F291</f>
        <v>0</v>
      </c>
      <c r="L291">
        <f>'بیماران متادون'!G291</f>
        <v>0</v>
      </c>
      <c r="M291">
        <f>'بیماران متادون'!H291</f>
        <v>0</v>
      </c>
      <c r="N291">
        <f>'بیماران متادون'!I291</f>
        <v>0</v>
      </c>
      <c r="O291">
        <f>'مصرف متادون'!I291</f>
        <v>0</v>
      </c>
      <c r="P291">
        <f>'مصرف متادون'!J291</f>
        <v>0</v>
      </c>
      <c r="Q291">
        <f>'مصرف متادون'!K291</f>
        <v>0</v>
      </c>
      <c r="R291">
        <f>'مصرف متادون'!L291</f>
        <v>0</v>
      </c>
      <c r="S291">
        <f>'مصرف متادون'!M291</f>
        <v>0</v>
      </c>
      <c r="T291">
        <f>'مصرف متادون'!N291</f>
        <v>0</v>
      </c>
      <c r="U291">
        <f>'مصرف متادون'!O291</f>
        <v>0</v>
      </c>
      <c r="V291">
        <f>'مصرف متادون'!P291</f>
        <v>0</v>
      </c>
      <c r="W291">
        <f>'مصرف متادون'!Q291</f>
        <v>0</v>
      </c>
      <c r="X291">
        <f>'مصرف متادون'!R291</f>
        <v>0</v>
      </c>
      <c r="Y291">
        <f>'مصرف متادون'!S291</f>
        <v>0</v>
      </c>
      <c r="Z291">
        <f>'مصرف متادون'!T291</f>
        <v>0</v>
      </c>
      <c r="AA291">
        <f>'مصرف متادون'!U291</f>
        <v>0</v>
      </c>
      <c r="AB291">
        <f>'مصرف متادون'!V291</f>
        <v>0</v>
      </c>
      <c r="AC291">
        <f>'مصرف متادون'!W291</f>
        <v>0</v>
      </c>
      <c r="AD291">
        <f>'مصرف متادون'!X291</f>
        <v>0</v>
      </c>
      <c r="AE291">
        <f>'مصرف متادون'!Y291</f>
        <v>0</v>
      </c>
      <c r="AF291">
        <f>'مصرف متادون'!Z291</f>
        <v>0</v>
      </c>
      <c r="AG291">
        <f>'مصرف متادون'!AA291</f>
        <v>0</v>
      </c>
      <c r="AH291">
        <f>'مصرف متادون'!AB291</f>
        <v>0</v>
      </c>
      <c r="AI291">
        <f>'مصرف متادون'!AC291</f>
        <v>0</v>
      </c>
      <c r="AJ291">
        <f>'مصرف متادون'!AD291</f>
        <v>0</v>
      </c>
      <c r="AK291">
        <f>'مصرف متادون'!AE291</f>
        <v>0</v>
      </c>
      <c r="AL291">
        <f>'مصرف متادون'!AF291</f>
        <v>0</v>
      </c>
      <c r="AM291">
        <f>'مصرف متادون'!AG291</f>
        <v>0</v>
      </c>
      <c r="AN291">
        <f>'مصرف متادون'!AH291</f>
        <v>0</v>
      </c>
      <c r="AO291">
        <f>'مصرف متادون'!AI291</f>
        <v>0</v>
      </c>
      <c r="AP291">
        <f>'مصرف متادون'!AJ291</f>
        <v>0</v>
      </c>
      <c r="AQ291">
        <f>'مصرف متادون'!AK291</f>
        <v>0</v>
      </c>
      <c r="AR291">
        <f>'مصرف متادون'!AL291</f>
        <v>0</v>
      </c>
      <c r="AS291">
        <f>'مصرف متادون'!AM291</f>
        <v>0</v>
      </c>
      <c r="AT291">
        <f>'مصرف متادون'!AN291</f>
        <v>0</v>
      </c>
    </row>
    <row r="292" spans="1:46" x14ac:dyDescent="0.25">
      <c r="A292" t="str">
        <f>"m"&amp;'مصرف متادون'!A292</f>
        <v>m0</v>
      </c>
      <c r="B292">
        <f>'مصرف متادون'!B292</f>
        <v>0</v>
      </c>
      <c r="C292">
        <f>'مصرف متادون'!C292</f>
        <v>0</v>
      </c>
      <c r="D292">
        <f>'مصرف متادون'!D292</f>
        <v>0</v>
      </c>
      <c r="E292">
        <f>'مصرف متادون'!E292</f>
        <v>0</v>
      </c>
      <c r="F292">
        <f>'مصرف متادون'!F292</f>
        <v>96</v>
      </c>
      <c r="G292">
        <f>'مصرف متادون'!G292</f>
        <v>0</v>
      </c>
      <c r="H292">
        <f>'بیماران متادون'!B292</f>
        <v>0</v>
      </c>
      <c r="I292">
        <f>'بیماران متادون'!C292</f>
        <v>0</v>
      </c>
      <c r="J292">
        <f>'بیماران متادون'!D292</f>
        <v>0</v>
      </c>
      <c r="K292">
        <f>'بیماران متادون'!F292</f>
        <v>0</v>
      </c>
      <c r="L292">
        <f>'بیماران متادون'!G292</f>
        <v>0</v>
      </c>
      <c r="M292">
        <f>'بیماران متادون'!H292</f>
        <v>0</v>
      </c>
      <c r="N292">
        <f>'بیماران متادون'!I292</f>
        <v>0</v>
      </c>
      <c r="O292">
        <f>'مصرف متادون'!I292</f>
        <v>0</v>
      </c>
      <c r="P292">
        <f>'مصرف متادون'!J292</f>
        <v>0</v>
      </c>
      <c r="Q292">
        <f>'مصرف متادون'!K292</f>
        <v>0</v>
      </c>
      <c r="R292">
        <f>'مصرف متادون'!L292</f>
        <v>0</v>
      </c>
      <c r="S292">
        <f>'مصرف متادون'!M292</f>
        <v>0</v>
      </c>
      <c r="T292">
        <f>'مصرف متادون'!N292</f>
        <v>0</v>
      </c>
      <c r="U292">
        <f>'مصرف متادون'!O292</f>
        <v>0</v>
      </c>
      <c r="V292">
        <f>'مصرف متادون'!P292</f>
        <v>0</v>
      </c>
      <c r="W292">
        <f>'مصرف متادون'!Q292</f>
        <v>0</v>
      </c>
      <c r="X292">
        <f>'مصرف متادون'!R292</f>
        <v>0</v>
      </c>
      <c r="Y292">
        <f>'مصرف متادون'!S292</f>
        <v>0</v>
      </c>
      <c r="Z292">
        <f>'مصرف متادون'!T292</f>
        <v>0</v>
      </c>
      <c r="AA292">
        <f>'مصرف متادون'!U292</f>
        <v>0</v>
      </c>
      <c r="AB292">
        <f>'مصرف متادون'!V292</f>
        <v>0</v>
      </c>
      <c r="AC292">
        <f>'مصرف متادون'!W292</f>
        <v>0</v>
      </c>
      <c r="AD292">
        <f>'مصرف متادون'!X292</f>
        <v>0</v>
      </c>
      <c r="AE292">
        <f>'مصرف متادون'!Y292</f>
        <v>0</v>
      </c>
      <c r="AF292">
        <f>'مصرف متادون'!Z292</f>
        <v>0</v>
      </c>
      <c r="AG292">
        <f>'مصرف متادون'!AA292</f>
        <v>0</v>
      </c>
      <c r="AH292">
        <f>'مصرف متادون'!AB292</f>
        <v>0</v>
      </c>
      <c r="AI292">
        <f>'مصرف متادون'!AC292</f>
        <v>0</v>
      </c>
      <c r="AJ292">
        <f>'مصرف متادون'!AD292</f>
        <v>0</v>
      </c>
      <c r="AK292">
        <f>'مصرف متادون'!AE292</f>
        <v>0</v>
      </c>
      <c r="AL292">
        <f>'مصرف متادون'!AF292</f>
        <v>0</v>
      </c>
      <c r="AM292">
        <f>'مصرف متادون'!AG292</f>
        <v>0</v>
      </c>
      <c r="AN292">
        <f>'مصرف متادون'!AH292</f>
        <v>0</v>
      </c>
      <c r="AO292">
        <f>'مصرف متادون'!AI292</f>
        <v>0</v>
      </c>
      <c r="AP292">
        <f>'مصرف متادون'!AJ292</f>
        <v>0</v>
      </c>
      <c r="AQ292">
        <f>'مصرف متادون'!AK292</f>
        <v>0</v>
      </c>
      <c r="AR292">
        <f>'مصرف متادون'!AL292</f>
        <v>0</v>
      </c>
      <c r="AS292">
        <f>'مصرف متادون'!AM292</f>
        <v>0</v>
      </c>
      <c r="AT292">
        <f>'مصرف متادون'!AN292</f>
        <v>0</v>
      </c>
    </row>
    <row r="293" spans="1:46" x14ac:dyDescent="0.25">
      <c r="A293" t="str">
        <f>"m"&amp;'مصرف متادون'!A293</f>
        <v>m0</v>
      </c>
      <c r="B293">
        <f>'مصرف متادون'!B293</f>
        <v>0</v>
      </c>
      <c r="C293">
        <f>'مصرف متادون'!C293</f>
        <v>0</v>
      </c>
      <c r="D293">
        <f>'مصرف متادون'!D293</f>
        <v>0</v>
      </c>
      <c r="E293">
        <f>'مصرف متادون'!E293</f>
        <v>0</v>
      </c>
      <c r="F293">
        <f>'مصرف متادون'!F293</f>
        <v>96</v>
      </c>
      <c r="G293">
        <f>'مصرف متادون'!G293</f>
        <v>0</v>
      </c>
      <c r="H293">
        <f>'بیماران متادون'!B293</f>
        <v>0</v>
      </c>
      <c r="I293">
        <f>'بیماران متادون'!C293</f>
        <v>0</v>
      </c>
      <c r="J293">
        <f>'بیماران متادون'!D293</f>
        <v>0</v>
      </c>
      <c r="K293">
        <f>'بیماران متادون'!F293</f>
        <v>0</v>
      </c>
      <c r="L293">
        <f>'بیماران متادون'!G293</f>
        <v>0</v>
      </c>
      <c r="M293">
        <f>'بیماران متادون'!H293</f>
        <v>0</v>
      </c>
      <c r="N293">
        <f>'بیماران متادون'!I293</f>
        <v>0</v>
      </c>
      <c r="O293">
        <f>'مصرف متادون'!I293</f>
        <v>0</v>
      </c>
      <c r="P293">
        <f>'مصرف متادون'!J293</f>
        <v>0</v>
      </c>
      <c r="Q293">
        <f>'مصرف متادون'!K293</f>
        <v>0</v>
      </c>
      <c r="R293">
        <f>'مصرف متادون'!L293</f>
        <v>0</v>
      </c>
      <c r="S293">
        <f>'مصرف متادون'!M293</f>
        <v>0</v>
      </c>
      <c r="T293">
        <f>'مصرف متادون'!N293</f>
        <v>0</v>
      </c>
      <c r="U293">
        <f>'مصرف متادون'!O293</f>
        <v>0</v>
      </c>
      <c r="V293">
        <f>'مصرف متادون'!P293</f>
        <v>0</v>
      </c>
      <c r="W293">
        <f>'مصرف متادون'!Q293</f>
        <v>0</v>
      </c>
      <c r="X293">
        <f>'مصرف متادون'!R293</f>
        <v>0</v>
      </c>
      <c r="Y293">
        <f>'مصرف متادون'!S293</f>
        <v>0</v>
      </c>
      <c r="Z293">
        <f>'مصرف متادون'!T293</f>
        <v>0</v>
      </c>
      <c r="AA293">
        <f>'مصرف متادون'!U293</f>
        <v>0</v>
      </c>
      <c r="AB293">
        <f>'مصرف متادون'!V293</f>
        <v>0</v>
      </c>
      <c r="AC293">
        <f>'مصرف متادون'!W293</f>
        <v>0</v>
      </c>
      <c r="AD293">
        <f>'مصرف متادون'!X293</f>
        <v>0</v>
      </c>
      <c r="AE293">
        <f>'مصرف متادون'!Y293</f>
        <v>0</v>
      </c>
      <c r="AF293">
        <f>'مصرف متادون'!Z293</f>
        <v>0</v>
      </c>
      <c r="AG293">
        <f>'مصرف متادون'!AA293</f>
        <v>0</v>
      </c>
      <c r="AH293">
        <f>'مصرف متادون'!AB293</f>
        <v>0</v>
      </c>
      <c r="AI293">
        <f>'مصرف متادون'!AC293</f>
        <v>0</v>
      </c>
      <c r="AJ293">
        <f>'مصرف متادون'!AD293</f>
        <v>0</v>
      </c>
      <c r="AK293">
        <f>'مصرف متادون'!AE293</f>
        <v>0</v>
      </c>
      <c r="AL293">
        <f>'مصرف متادون'!AF293</f>
        <v>0</v>
      </c>
      <c r="AM293">
        <f>'مصرف متادون'!AG293</f>
        <v>0</v>
      </c>
      <c r="AN293">
        <f>'مصرف متادون'!AH293</f>
        <v>0</v>
      </c>
      <c r="AO293">
        <f>'مصرف متادون'!AI293</f>
        <v>0</v>
      </c>
      <c r="AP293">
        <f>'مصرف متادون'!AJ293</f>
        <v>0</v>
      </c>
      <c r="AQ293">
        <f>'مصرف متادون'!AK293</f>
        <v>0</v>
      </c>
      <c r="AR293">
        <f>'مصرف متادون'!AL293</f>
        <v>0</v>
      </c>
      <c r="AS293">
        <f>'مصرف متادون'!AM293</f>
        <v>0</v>
      </c>
      <c r="AT293">
        <f>'مصرف متادون'!AN293</f>
        <v>0</v>
      </c>
    </row>
    <row r="294" spans="1:46" x14ac:dyDescent="0.25">
      <c r="A294" t="str">
        <f>"m"&amp;'مصرف متادون'!A294</f>
        <v>m0</v>
      </c>
      <c r="B294">
        <f>'مصرف متادون'!B294</f>
        <v>0</v>
      </c>
      <c r="C294">
        <f>'مصرف متادون'!C294</f>
        <v>0</v>
      </c>
      <c r="D294">
        <f>'مصرف متادون'!D294</f>
        <v>0</v>
      </c>
      <c r="E294">
        <f>'مصرف متادون'!E294</f>
        <v>0</v>
      </c>
      <c r="F294">
        <f>'مصرف متادون'!F294</f>
        <v>96</v>
      </c>
      <c r="G294">
        <f>'مصرف متادون'!G294</f>
        <v>0</v>
      </c>
      <c r="H294">
        <f>'بیماران متادون'!B294</f>
        <v>0</v>
      </c>
      <c r="I294">
        <f>'بیماران متادون'!C294</f>
        <v>0</v>
      </c>
      <c r="J294">
        <f>'بیماران متادون'!D294</f>
        <v>0</v>
      </c>
      <c r="K294">
        <f>'بیماران متادون'!F294</f>
        <v>0</v>
      </c>
      <c r="L294">
        <f>'بیماران متادون'!G294</f>
        <v>0</v>
      </c>
      <c r="M294">
        <f>'بیماران متادون'!H294</f>
        <v>0</v>
      </c>
      <c r="N294">
        <f>'بیماران متادون'!I294</f>
        <v>0</v>
      </c>
      <c r="O294">
        <f>'مصرف متادون'!I294</f>
        <v>0</v>
      </c>
      <c r="P294">
        <f>'مصرف متادون'!J294</f>
        <v>0</v>
      </c>
      <c r="Q294">
        <f>'مصرف متادون'!K294</f>
        <v>0</v>
      </c>
      <c r="R294">
        <f>'مصرف متادون'!L294</f>
        <v>0</v>
      </c>
      <c r="S294">
        <f>'مصرف متادون'!M294</f>
        <v>0</v>
      </c>
      <c r="T294">
        <f>'مصرف متادون'!N294</f>
        <v>0</v>
      </c>
      <c r="U294">
        <f>'مصرف متادون'!O294</f>
        <v>0</v>
      </c>
      <c r="V294">
        <f>'مصرف متادون'!P294</f>
        <v>0</v>
      </c>
      <c r="W294">
        <f>'مصرف متادون'!Q294</f>
        <v>0</v>
      </c>
      <c r="X294">
        <f>'مصرف متادون'!R294</f>
        <v>0</v>
      </c>
      <c r="Y294">
        <f>'مصرف متادون'!S294</f>
        <v>0</v>
      </c>
      <c r="Z294">
        <f>'مصرف متادون'!T294</f>
        <v>0</v>
      </c>
      <c r="AA294">
        <f>'مصرف متادون'!U294</f>
        <v>0</v>
      </c>
      <c r="AB294">
        <f>'مصرف متادون'!V294</f>
        <v>0</v>
      </c>
      <c r="AC294">
        <f>'مصرف متادون'!W294</f>
        <v>0</v>
      </c>
      <c r="AD294">
        <f>'مصرف متادون'!X294</f>
        <v>0</v>
      </c>
      <c r="AE294">
        <f>'مصرف متادون'!Y294</f>
        <v>0</v>
      </c>
      <c r="AF294">
        <f>'مصرف متادون'!Z294</f>
        <v>0</v>
      </c>
      <c r="AG294">
        <f>'مصرف متادون'!AA294</f>
        <v>0</v>
      </c>
      <c r="AH294">
        <f>'مصرف متادون'!AB294</f>
        <v>0</v>
      </c>
      <c r="AI294">
        <f>'مصرف متادون'!AC294</f>
        <v>0</v>
      </c>
      <c r="AJ294">
        <f>'مصرف متادون'!AD294</f>
        <v>0</v>
      </c>
      <c r="AK294">
        <f>'مصرف متادون'!AE294</f>
        <v>0</v>
      </c>
      <c r="AL294">
        <f>'مصرف متادون'!AF294</f>
        <v>0</v>
      </c>
      <c r="AM294">
        <f>'مصرف متادون'!AG294</f>
        <v>0</v>
      </c>
      <c r="AN294">
        <f>'مصرف متادون'!AH294</f>
        <v>0</v>
      </c>
      <c r="AO294">
        <f>'مصرف متادون'!AI294</f>
        <v>0</v>
      </c>
      <c r="AP294">
        <f>'مصرف متادون'!AJ294</f>
        <v>0</v>
      </c>
      <c r="AQ294">
        <f>'مصرف متادون'!AK294</f>
        <v>0</v>
      </c>
      <c r="AR294">
        <f>'مصرف متادون'!AL294</f>
        <v>0</v>
      </c>
      <c r="AS294">
        <f>'مصرف متادون'!AM294</f>
        <v>0</v>
      </c>
      <c r="AT294">
        <f>'مصرف متادون'!AN294</f>
        <v>0</v>
      </c>
    </row>
    <row r="295" spans="1:46" x14ac:dyDescent="0.25">
      <c r="A295" t="str">
        <f>"m"&amp;'مصرف متادون'!A295</f>
        <v>m0</v>
      </c>
      <c r="B295">
        <f>'مصرف متادون'!B295</f>
        <v>0</v>
      </c>
      <c r="C295">
        <f>'مصرف متادون'!C295</f>
        <v>0</v>
      </c>
      <c r="D295">
        <f>'مصرف متادون'!D295</f>
        <v>0</v>
      </c>
      <c r="E295">
        <f>'مصرف متادون'!E295</f>
        <v>0</v>
      </c>
      <c r="F295">
        <f>'مصرف متادون'!F295</f>
        <v>96</v>
      </c>
      <c r="G295">
        <f>'مصرف متادون'!G295</f>
        <v>0</v>
      </c>
      <c r="H295">
        <f>'بیماران متادون'!B295</f>
        <v>0</v>
      </c>
      <c r="I295">
        <f>'بیماران متادون'!C295</f>
        <v>0</v>
      </c>
      <c r="J295">
        <f>'بیماران متادون'!D295</f>
        <v>0</v>
      </c>
      <c r="K295">
        <f>'بیماران متادون'!F295</f>
        <v>0</v>
      </c>
      <c r="L295">
        <f>'بیماران متادون'!G295</f>
        <v>0</v>
      </c>
      <c r="M295">
        <f>'بیماران متادون'!H295</f>
        <v>0</v>
      </c>
      <c r="N295">
        <f>'بیماران متادون'!I295</f>
        <v>0</v>
      </c>
      <c r="O295">
        <f>'مصرف متادون'!I295</f>
        <v>0</v>
      </c>
      <c r="P295">
        <f>'مصرف متادون'!J295</f>
        <v>0</v>
      </c>
      <c r="Q295">
        <f>'مصرف متادون'!K295</f>
        <v>0</v>
      </c>
      <c r="R295">
        <f>'مصرف متادون'!L295</f>
        <v>0</v>
      </c>
      <c r="S295">
        <f>'مصرف متادون'!M295</f>
        <v>0</v>
      </c>
      <c r="T295">
        <f>'مصرف متادون'!N295</f>
        <v>0</v>
      </c>
      <c r="U295">
        <f>'مصرف متادون'!O295</f>
        <v>0</v>
      </c>
      <c r="V295">
        <f>'مصرف متادون'!P295</f>
        <v>0</v>
      </c>
      <c r="W295">
        <f>'مصرف متادون'!Q295</f>
        <v>0</v>
      </c>
      <c r="X295">
        <f>'مصرف متادون'!R295</f>
        <v>0</v>
      </c>
      <c r="Y295">
        <f>'مصرف متادون'!S295</f>
        <v>0</v>
      </c>
      <c r="Z295">
        <f>'مصرف متادون'!T295</f>
        <v>0</v>
      </c>
      <c r="AA295">
        <f>'مصرف متادون'!U295</f>
        <v>0</v>
      </c>
      <c r="AB295">
        <f>'مصرف متادون'!V295</f>
        <v>0</v>
      </c>
      <c r="AC295">
        <f>'مصرف متادون'!W295</f>
        <v>0</v>
      </c>
      <c r="AD295">
        <f>'مصرف متادون'!X295</f>
        <v>0</v>
      </c>
      <c r="AE295">
        <f>'مصرف متادون'!Y295</f>
        <v>0</v>
      </c>
      <c r="AF295">
        <f>'مصرف متادون'!Z295</f>
        <v>0</v>
      </c>
      <c r="AG295">
        <f>'مصرف متادون'!AA295</f>
        <v>0</v>
      </c>
      <c r="AH295">
        <f>'مصرف متادون'!AB295</f>
        <v>0</v>
      </c>
      <c r="AI295">
        <f>'مصرف متادون'!AC295</f>
        <v>0</v>
      </c>
      <c r="AJ295">
        <f>'مصرف متادون'!AD295</f>
        <v>0</v>
      </c>
      <c r="AK295">
        <f>'مصرف متادون'!AE295</f>
        <v>0</v>
      </c>
      <c r="AL295">
        <f>'مصرف متادون'!AF295</f>
        <v>0</v>
      </c>
      <c r="AM295">
        <f>'مصرف متادون'!AG295</f>
        <v>0</v>
      </c>
      <c r="AN295">
        <f>'مصرف متادون'!AH295</f>
        <v>0</v>
      </c>
      <c r="AO295">
        <f>'مصرف متادون'!AI295</f>
        <v>0</v>
      </c>
      <c r="AP295">
        <f>'مصرف متادون'!AJ295</f>
        <v>0</v>
      </c>
      <c r="AQ295">
        <f>'مصرف متادون'!AK295</f>
        <v>0</v>
      </c>
      <c r="AR295">
        <f>'مصرف متادون'!AL295</f>
        <v>0</v>
      </c>
      <c r="AS295">
        <f>'مصرف متادون'!AM295</f>
        <v>0</v>
      </c>
      <c r="AT295">
        <f>'مصرف متادون'!AN295</f>
        <v>0</v>
      </c>
    </row>
    <row r="296" spans="1:46" x14ac:dyDescent="0.25">
      <c r="A296" t="str">
        <f>"m"&amp;'مصرف متادون'!A296</f>
        <v>m0</v>
      </c>
      <c r="B296">
        <f>'مصرف متادون'!B296</f>
        <v>0</v>
      </c>
      <c r="C296">
        <f>'مصرف متادون'!C296</f>
        <v>0</v>
      </c>
      <c r="D296">
        <f>'مصرف متادون'!D296</f>
        <v>0</v>
      </c>
      <c r="E296">
        <f>'مصرف متادون'!E296</f>
        <v>0</v>
      </c>
      <c r="F296">
        <f>'مصرف متادون'!F296</f>
        <v>96</v>
      </c>
      <c r="G296">
        <f>'مصرف متادون'!G296</f>
        <v>0</v>
      </c>
      <c r="H296">
        <f>'بیماران متادون'!B296</f>
        <v>0</v>
      </c>
      <c r="I296">
        <f>'بیماران متادون'!C296</f>
        <v>0</v>
      </c>
      <c r="J296">
        <f>'بیماران متادون'!D296</f>
        <v>0</v>
      </c>
      <c r="K296">
        <f>'بیماران متادون'!F296</f>
        <v>0</v>
      </c>
      <c r="L296">
        <f>'بیماران متادون'!G296</f>
        <v>0</v>
      </c>
      <c r="M296">
        <f>'بیماران متادون'!H296</f>
        <v>0</v>
      </c>
      <c r="N296">
        <f>'بیماران متادون'!I296</f>
        <v>0</v>
      </c>
      <c r="O296">
        <f>'مصرف متادون'!I296</f>
        <v>0</v>
      </c>
      <c r="P296">
        <f>'مصرف متادون'!J296</f>
        <v>0</v>
      </c>
      <c r="Q296">
        <f>'مصرف متادون'!K296</f>
        <v>0</v>
      </c>
      <c r="R296">
        <f>'مصرف متادون'!L296</f>
        <v>0</v>
      </c>
      <c r="S296">
        <f>'مصرف متادون'!M296</f>
        <v>0</v>
      </c>
      <c r="T296">
        <f>'مصرف متادون'!N296</f>
        <v>0</v>
      </c>
      <c r="U296">
        <f>'مصرف متادون'!O296</f>
        <v>0</v>
      </c>
      <c r="V296">
        <f>'مصرف متادون'!P296</f>
        <v>0</v>
      </c>
      <c r="W296">
        <f>'مصرف متادون'!Q296</f>
        <v>0</v>
      </c>
      <c r="X296">
        <f>'مصرف متادون'!R296</f>
        <v>0</v>
      </c>
      <c r="Y296">
        <f>'مصرف متادون'!S296</f>
        <v>0</v>
      </c>
      <c r="Z296">
        <f>'مصرف متادون'!T296</f>
        <v>0</v>
      </c>
      <c r="AA296">
        <f>'مصرف متادون'!U296</f>
        <v>0</v>
      </c>
      <c r="AB296">
        <f>'مصرف متادون'!V296</f>
        <v>0</v>
      </c>
      <c r="AC296">
        <f>'مصرف متادون'!W296</f>
        <v>0</v>
      </c>
      <c r="AD296">
        <f>'مصرف متادون'!X296</f>
        <v>0</v>
      </c>
      <c r="AE296">
        <f>'مصرف متادون'!Y296</f>
        <v>0</v>
      </c>
      <c r="AF296">
        <f>'مصرف متادون'!Z296</f>
        <v>0</v>
      </c>
      <c r="AG296">
        <f>'مصرف متادون'!AA296</f>
        <v>0</v>
      </c>
      <c r="AH296">
        <f>'مصرف متادون'!AB296</f>
        <v>0</v>
      </c>
      <c r="AI296">
        <f>'مصرف متادون'!AC296</f>
        <v>0</v>
      </c>
      <c r="AJ296">
        <f>'مصرف متادون'!AD296</f>
        <v>0</v>
      </c>
      <c r="AK296">
        <f>'مصرف متادون'!AE296</f>
        <v>0</v>
      </c>
      <c r="AL296">
        <f>'مصرف متادون'!AF296</f>
        <v>0</v>
      </c>
      <c r="AM296">
        <f>'مصرف متادون'!AG296</f>
        <v>0</v>
      </c>
      <c r="AN296">
        <f>'مصرف متادون'!AH296</f>
        <v>0</v>
      </c>
      <c r="AO296">
        <f>'مصرف متادون'!AI296</f>
        <v>0</v>
      </c>
      <c r="AP296">
        <f>'مصرف متادون'!AJ296</f>
        <v>0</v>
      </c>
      <c r="AQ296">
        <f>'مصرف متادون'!AK296</f>
        <v>0</v>
      </c>
      <c r="AR296">
        <f>'مصرف متادون'!AL296</f>
        <v>0</v>
      </c>
      <c r="AS296">
        <f>'مصرف متادون'!AM296</f>
        <v>0</v>
      </c>
      <c r="AT296">
        <f>'مصرف متادون'!AN296</f>
        <v>0</v>
      </c>
    </row>
    <row r="297" spans="1:46" x14ac:dyDescent="0.25">
      <c r="A297" t="str">
        <f>"m"&amp;'مصرف متادون'!A297</f>
        <v>m0</v>
      </c>
      <c r="B297">
        <f>'مصرف متادون'!B297</f>
        <v>0</v>
      </c>
      <c r="C297">
        <f>'مصرف متادون'!C297</f>
        <v>0</v>
      </c>
      <c r="D297">
        <f>'مصرف متادون'!D297</f>
        <v>0</v>
      </c>
      <c r="E297">
        <f>'مصرف متادون'!E297</f>
        <v>0</v>
      </c>
      <c r="F297">
        <f>'مصرف متادون'!F297</f>
        <v>96</v>
      </c>
      <c r="G297">
        <f>'مصرف متادون'!G297</f>
        <v>0</v>
      </c>
      <c r="H297">
        <f>'بیماران متادون'!B297</f>
        <v>0</v>
      </c>
      <c r="I297">
        <f>'بیماران متادون'!C297</f>
        <v>0</v>
      </c>
      <c r="J297">
        <f>'بیماران متادون'!D297</f>
        <v>0</v>
      </c>
      <c r="K297">
        <f>'بیماران متادون'!F297</f>
        <v>0</v>
      </c>
      <c r="L297">
        <f>'بیماران متادون'!G297</f>
        <v>0</v>
      </c>
      <c r="M297">
        <f>'بیماران متادون'!H297</f>
        <v>0</v>
      </c>
      <c r="N297">
        <f>'بیماران متادون'!I297</f>
        <v>0</v>
      </c>
      <c r="O297">
        <f>'مصرف متادون'!I297</f>
        <v>0</v>
      </c>
      <c r="P297">
        <f>'مصرف متادون'!J297</f>
        <v>0</v>
      </c>
      <c r="Q297">
        <f>'مصرف متادون'!K297</f>
        <v>0</v>
      </c>
      <c r="R297">
        <f>'مصرف متادون'!L297</f>
        <v>0</v>
      </c>
      <c r="S297">
        <f>'مصرف متادون'!M297</f>
        <v>0</v>
      </c>
      <c r="T297">
        <f>'مصرف متادون'!N297</f>
        <v>0</v>
      </c>
      <c r="U297">
        <f>'مصرف متادون'!O297</f>
        <v>0</v>
      </c>
      <c r="V297">
        <f>'مصرف متادون'!P297</f>
        <v>0</v>
      </c>
      <c r="W297">
        <f>'مصرف متادون'!Q297</f>
        <v>0</v>
      </c>
      <c r="X297">
        <f>'مصرف متادون'!R297</f>
        <v>0</v>
      </c>
      <c r="Y297">
        <f>'مصرف متادون'!S297</f>
        <v>0</v>
      </c>
      <c r="Z297">
        <f>'مصرف متادون'!T297</f>
        <v>0</v>
      </c>
      <c r="AA297">
        <f>'مصرف متادون'!U297</f>
        <v>0</v>
      </c>
      <c r="AB297">
        <f>'مصرف متادون'!V297</f>
        <v>0</v>
      </c>
      <c r="AC297">
        <f>'مصرف متادون'!W297</f>
        <v>0</v>
      </c>
      <c r="AD297">
        <f>'مصرف متادون'!X297</f>
        <v>0</v>
      </c>
      <c r="AE297">
        <f>'مصرف متادون'!Y297</f>
        <v>0</v>
      </c>
      <c r="AF297">
        <f>'مصرف متادون'!Z297</f>
        <v>0</v>
      </c>
      <c r="AG297">
        <f>'مصرف متادون'!AA297</f>
        <v>0</v>
      </c>
      <c r="AH297">
        <f>'مصرف متادون'!AB297</f>
        <v>0</v>
      </c>
      <c r="AI297">
        <f>'مصرف متادون'!AC297</f>
        <v>0</v>
      </c>
      <c r="AJ297">
        <f>'مصرف متادون'!AD297</f>
        <v>0</v>
      </c>
      <c r="AK297">
        <f>'مصرف متادون'!AE297</f>
        <v>0</v>
      </c>
      <c r="AL297">
        <f>'مصرف متادون'!AF297</f>
        <v>0</v>
      </c>
      <c r="AM297">
        <f>'مصرف متادون'!AG297</f>
        <v>0</v>
      </c>
      <c r="AN297">
        <f>'مصرف متادون'!AH297</f>
        <v>0</v>
      </c>
      <c r="AO297">
        <f>'مصرف متادون'!AI297</f>
        <v>0</v>
      </c>
      <c r="AP297">
        <f>'مصرف متادون'!AJ297</f>
        <v>0</v>
      </c>
      <c r="AQ297">
        <f>'مصرف متادون'!AK297</f>
        <v>0</v>
      </c>
      <c r="AR297">
        <f>'مصرف متادون'!AL297</f>
        <v>0</v>
      </c>
      <c r="AS297">
        <f>'مصرف متادون'!AM297</f>
        <v>0</v>
      </c>
      <c r="AT297">
        <f>'مصرف متادون'!AN297</f>
        <v>0</v>
      </c>
    </row>
    <row r="298" spans="1:46" x14ac:dyDescent="0.25">
      <c r="A298" t="str">
        <f>"m"&amp;'مصرف متادون'!A298</f>
        <v>m0</v>
      </c>
      <c r="B298">
        <f>'مصرف متادون'!B298</f>
        <v>0</v>
      </c>
      <c r="C298">
        <f>'مصرف متادون'!C298</f>
        <v>0</v>
      </c>
      <c r="D298">
        <f>'مصرف متادون'!D298</f>
        <v>0</v>
      </c>
      <c r="E298">
        <f>'مصرف متادون'!E298</f>
        <v>0</v>
      </c>
      <c r="F298">
        <f>'مصرف متادون'!F298</f>
        <v>96</v>
      </c>
      <c r="G298">
        <f>'مصرف متادون'!G298</f>
        <v>0</v>
      </c>
      <c r="H298">
        <f>'بیماران متادون'!B298</f>
        <v>0</v>
      </c>
      <c r="I298">
        <f>'بیماران متادون'!C298</f>
        <v>0</v>
      </c>
      <c r="J298">
        <f>'بیماران متادون'!D298</f>
        <v>0</v>
      </c>
      <c r="K298">
        <f>'بیماران متادون'!F298</f>
        <v>0</v>
      </c>
      <c r="L298">
        <f>'بیماران متادون'!G298</f>
        <v>0</v>
      </c>
      <c r="M298">
        <f>'بیماران متادون'!H298</f>
        <v>0</v>
      </c>
      <c r="N298">
        <f>'بیماران متادون'!I298</f>
        <v>0</v>
      </c>
      <c r="O298">
        <f>'مصرف متادون'!I298</f>
        <v>0</v>
      </c>
      <c r="P298">
        <f>'مصرف متادون'!J298</f>
        <v>0</v>
      </c>
      <c r="Q298">
        <f>'مصرف متادون'!K298</f>
        <v>0</v>
      </c>
      <c r="R298">
        <f>'مصرف متادون'!L298</f>
        <v>0</v>
      </c>
      <c r="S298">
        <f>'مصرف متادون'!M298</f>
        <v>0</v>
      </c>
      <c r="T298">
        <f>'مصرف متادون'!N298</f>
        <v>0</v>
      </c>
      <c r="U298">
        <f>'مصرف متادون'!O298</f>
        <v>0</v>
      </c>
      <c r="V298">
        <f>'مصرف متادون'!P298</f>
        <v>0</v>
      </c>
      <c r="W298">
        <f>'مصرف متادون'!Q298</f>
        <v>0</v>
      </c>
      <c r="X298">
        <f>'مصرف متادون'!R298</f>
        <v>0</v>
      </c>
      <c r="Y298">
        <f>'مصرف متادون'!S298</f>
        <v>0</v>
      </c>
      <c r="Z298">
        <f>'مصرف متادون'!T298</f>
        <v>0</v>
      </c>
      <c r="AA298">
        <f>'مصرف متادون'!U298</f>
        <v>0</v>
      </c>
      <c r="AB298">
        <f>'مصرف متادون'!V298</f>
        <v>0</v>
      </c>
      <c r="AC298">
        <f>'مصرف متادون'!W298</f>
        <v>0</v>
      </c>
      <c r="AD298">
        <f>'مصرف متادون'!X298</f>
        <v>0</v>
      </c>
      <c r="AE298">
        <f>'مصرف متادون'!Y298</f>
        <v>0</v>
      </c>
      <c r="AF298">
        <f>'مصرف متادون'!Z298</f>
        <v>0</v>
      </c>
      <c r="AG298">
        <f>'مصرف متادون'!AA298</f>
        <v>0</v>
      </c>
      <c r="AH298">
        <f>'مصرف متادون'!AB298</f>
        <v>0</v>
      </c>
      <c r="AI298">
        <f>'مصرف متادون'!AC298</f>
        <v>0</v>
      </c>
      <c r="AJ298">
        <f>'مصرف متادون'!AD298</f>
        <v>0</v>
      </c>
      <c r="AK298">
        <f>'مصرف متادون'!AE298</f>
        <v>0</v>
      </c>
      <c r="AL298">
        <f>'مصرف متادون'!AF298</f>
        <v>0</v>
      </c>
      <c r="AM298">
        <f>'مصرف متادون'!AG298</f>
        <v>0</v>
      </c>
      <c r="AN298">
        <f>'مصرف متادون'!AH298</f>
        <v>0</v>
      </c>
      <c r="AO298">
        <f>'مصرف متادون'!AI298</f>
        <v>0</v>
      </c>
      <c r="AP298">
        <f>'مصرف متادون'!AJ298</f>
        <v>0</v>
      </c>
      <c r="AQ298">
        <f>'مصرف متادون'!AK298</f>
        <v>0</v>
      </c>
      <c r="AR298">
        <f>'مصرف متادون'!AL298</f>
        <v>0</v>
      </c>
      <c r="AS298">
        <f>'مصرف متادون'!AM298</f>
        <v>0</v>
      </c>
      <c r="AT298">
        <f>'مصرف متادون'!AN298</f>
        <v>0</v>
      </c>
    </row>
    <row r="299" spans="1:46" x14ac:dyDescent="0.25">
      <c r="A299" t="str">
        <f>"m"&amp;'مصرف متادون'!A299</f>
        <v>m0</v>
      </c>
      <c r="B299">
        <f>'مصرف متادون'!B299</f>
        <v>0</v>
      </c>
      <c r="C299">
        <f>'مصرف متادون'!C299</f>
        <v>0</v>
      </c>
      <c r="D299">
        <f>'مصرف متادون'!D299</f>
        <v>0</v>
      </c>
      <c r="E299">
        <f>'مصرف متادون'!E299</f>
        <v>0</v>
      </c>
      <c r="F299">
        <f>'مصرف متادون'!F299</f>
        <v>96</v>
      </c>
      <c r="G299">
        <f>'مصرف متادون'!G299</f>
        <v>0</v>
      </c>
      <c r="H299">
        <f>'بیماران متادون'!B299</f>
        <v>0</v>
      </c>
      <c r="I299">
        <f>'بیماران متادون'!C299</f>
        <v>0</v>
      </c>
      <c r="J299">
        <f>'بیماران متادون'!D299</f>
        <v>0</v>
      </c>
      <c r="K299">
        <f>'بیماران متادون'!F299</f>
        <v>0</v>
      </c>
      <c r="L299">
        <f>'بیماران متادون'!G299</f>
        <v>0</v>
      </c>
      <c r="M299">
        <f>'بیماران متادون'!H299</f>
        <v>0</v>
      </c>
      <c r="N299">
        <f>'بیماران متادون'!I299</f>
        <v>0</v>
      </c>
      <c r="O299">
        <f>'مصرف متادون'!I299</f>
        <v>0</v>
      </c>
      <c r="P299">
        <f>'مصرف متادون'!J299</f>
        <v>0</v>
      </c>
      <c r="Q299">
        <f>'مصرف متادون'!K299</f>
        <v>0</v>
      </c>
      <c r="R299">
        <f>'مصرف متادون'!L299</f>
        <v>0</v>
      </c>
      <c r="S299">
        <f>'مصرف متادون'!M299</f>
        <v>0</v>
      </c>
      <c r="T299">
        <f>'مصرف متادون'!N299</f>
        <v>0</v>
      </c>
      <c r="U299">
        <f>'مصرف متادون'!O299</f>
        <v>0</v>
      </c>
      <c r="V299">
        <f>'مصرف متادون'!P299</f>
        <v>0</v>
      </c>
      <c r="W299">
        <f>'مصرف متادون'!Q299</f>
        <v>0</v>
      </c>
      <c r="X299">
        <f>'مصرف متادون'!R299</f>
        <v>0</v>
      </c>
      <c r="Y299">
        <f>'مصرف متادون'!S299</f>
        <v>0</v>
      </c>
      <c r="Z299">
        <f>'مصرف متادون'!T299</f>
        <v>0</v>
      </c>
      <c r="AA299">
        <f>'مصرف متادون'!U299</f>
        <v>0</v>
      </c>
      <c r="AB299">
        <f>'مصرف متادون'!V299</f>
        <v>0</v>
      </c>
      <c r="AC299">
        <f>'مصرف متادون'!W299</f>
        <v>0</v>
      </c>
      <c r="AD299">
        <f>'مصرف متادون'!X299</f>
        <v>0</v>
      </c>
      <c r="AE299">
        <f>'مصرف متادون'!Y299</f>
        <v>0</v>
      </c>
      <c r="AF299">
        <f>'مصرف متادون'!Z299</f>
        <v>0</v>
      </c>
      <c r="AG299">
        <f>'مصرف متادون'!AA299</f>
        <v>0</v>
      </c>
      <c r="AH299">
        <f>'مصرف متادون'!AB299</f>
        <v>0</v>
      </c>
      <c r="AI299">
        <f>'مصرف متادون'!AC299</f>
        <v>0</v>
      </c>
      <c r="AJ299">
        <f>'مصرف متادون'!AD299</f>
        <v>0</v>
      </c>
      <c r="AK299">
        <f>'مصرف متادون'!AE299</f>
        <v>0</v>
      </c>
      <c r="AL299">
        <f>'مصرف متادون'!AF299</f>
        <v>0</v>
      </c>
      <c r="AM299">
        <f>'مصرف متادون'!AG299</f>
        <v>0</v>
      </c>
      <c r="AN299">
        <f>'مصرف متادون'!AH299</f>
        <v>0</v>
      </c>
      <c r="AO299">
        <f>'مصرف متادون'!AI299</f>
        <v>0</v>
      </c>
      <c r="AP299">
        <f>'مصرف متادون'!AJ299</f>
        <v>0</v>
      </c>
      <c r="AQ299">
        <f>'مصرف متادون'!AK299</f>
        <v>0</v>
      </c>
      <c r="AR299">
        <f>'مصرف متادون'!AL299</f>
        <v>0</v>
      </c>
      <c r="AS299">
        <f>'مصرف متادون'!AM299</f>
        <v>0</v>
      </c>
      <c r="AT299">
        <f>'مصرف متادون'!AN299</f>
        <v>0</v>
      </c>
    </row>
    <row r="300" spans="1:46" x14ac:dyDescent="0.25">
      <c r="A300" t="str">
        <f>"m"&amp;'مصرف متادون'!A300</f>
        <v>m0</v>
      </c>
      <c r="B300">
        <f>'مصرف متادون'!B300</f>
        <v>0</v>
      </c>
      <c r="C300">
        <f>'مصرف متادون'!C300</f>
        <v>0</v>
      </c>
      <c r="D300">
        <f>'مصرف متادون'!D300</f>
        <v>0</v>
      </c>
      <c r="E300">
        <f>'مصرف متادون'!E300</f>
        <v>0</v>
      </c>
      <c r="F300">
        <f>'مصرف متادون'!F300</f>
        <v>96</v>
      </c>
      <c r="G300">
        <f>'مصرف متادون'!G300</f>
        <v>0</v>
      </c>
      <c r="H300">
        <f>'بیماران متادون'!B300</f>
        <v>0</v>
      </c>
      <c r="I300">
        <f>'بیماران متادون'!C300</f>
        <v>0</v>
      </c>
      <c r="J300">
        <f>'بیماران متادون'!D300</f>
        <v>0</v>
      </c>
      <c r="K300">
        <f>'بیماران متادون'!F300</f>
        <v>0</v>
      </c>
      <c r="L300">
        <f>'بیماران متادون'!G300</f>
        <v>0</v>
      </c>
      <c r="M300">
        <f>'بیماران متادون'!H300</f>
        <v>0</v>
      </c>
      <c r="N300">
        <f>'بیماران متادون'!I300</f>
        <v>0</v>
      </c>
      <c r="O300">
        <f>'مصرف متادون'!I300</f>
        <v>0</v>
      </c>
      <c r="P300">
        <f>'مصرف متادون'!J300</f>
        <v>0</v>
      </c>
      <c r="Q300">
        <f>'مصرف متادون'!K300</f>
        <v>0</v>
      </c>
      <c r="R300">
        <f>'مصرف متادون'!L300</f>
        <v>0</v>
      </c>
      <c r="S300">
        <f>'مصرف متادون'!M300</f>
        <v>0</v>
      </c>
      <c r="T300">
        <f>'مصرف متادون'!N300</f>
        <v>0</v>
      </c>
      <c r="U300">
        <f>'مصرف متادون'!O300</f>
        <v>0</v>
      </c>
      <c r="V300">
        <f>'مصرف متادون'!P300</f>
        <v>0</v>
      </c>
      <c r="W300">
        <f>'مصرف متادون'!Q300</f>
        <v>0</v>
      </c>
      <c r="X300">
        <f>'مصرف متادون'!R300</f>
        <v>0</v>
      </c>
      <c r="Y300">
        <f>'مصرف متادون'!S300</f>
        <v>0</v>
      </c>
      <c r="Z300">
        <f>'مصرف متادون'!T300</f>
        <v>0</v>
      </c>
      <c r="AA300">
        <f>'مصرف متادون'!U300</f>
        <v>0</v>
      </c>
      <c r="AB300">
        <f>'مصرف متادون'!V300</f>
        <v>0</v>
      </c>
      <c r="AC300">
        <f>'مصرف متادون'!W300</f>
        <v>0</v>
      </c>
      <c r="AD300">
        <f>'مصرف متادون'!X300</f>
        <v>0</v>
      </c>
      <c r="AE300">
        <f>'مصرف متادون'!Y300</f>
        <v>0</v>
      </c>
      <c r="AF300">
        <f>'مصرف متادون'!Z300</f>
        <v>0</v>
      </c>
      <c r="AG300">
        <f>'مصرف متادون'!AA300</f>
        <v>0</v>
      </c>
      <c r="AH300">
        <f>'مصرف متادون'!AB300</f>
        <v>0</v>
      </c>
      <c r="AI300">
        <f>'مصرف متادون'!AC300</f>
        <v>0</v>
      </c>
      <c r="AJ300">
        <f>'مصرف متادون'!AD300</f>
        <v>0</v>
      </c>
      <c r="AK300">
        <f>'مصرف متادون'!AE300</f>
        <v>0</v>
      </c>
      <c r="AL300">
        <f>'مصرف متادون'!AF300</f>
        <v>0</v>
      </c>
      <c r="AM300">
        <f>'مصرف متادون'!AG300</f>
        <v>0</v>
      </c>
      <c r="AN300">
        <f>'مصرف متادون'!AH300</f>
        <v>0</v>
      </c>
      <c r="AO300">
        <f>'مصرف متادون'!AI300</f>
        <v>0</v>
      </c>
      <c r="AP300">
        <f>'مصرف متادون'!AJ300</f>
        <v>0</v>
      </c>
      <c r="AQ300">
        <f>'مصرف متادون'!AK300</f>
        <v>0</v>
      </c>
      <c r="AR300">
        <f>'مصرف متادون'!AL300</f>
        <v>0</v>
      </c>
      <c r="AS300">
        <f>'مصرف متادون'!AM300</f>
        <v>0</v>
      </c>
      <c r="AT300">
        <f>'مصرف متادون'!AN300</f>
        <v>0</v>
      </c>
    </row>
    <row r="301" spans="1:46" x14ac:dyDescent="0.25">
      <c r="A301" t="str">
        <f>"m"&amp;'مصرف متادون'!A301</f>
        <v>m0</v>
      </c>
      <c r="B301">
        <f>'مصرف متادون'!B301</f>
        <v>0</v>
      </c>
      <c r="C301">
        <f>'مصرف متادون'!C301</f>
        <v>0</v>
      </c>
      <c r="D301">
        <f>'مصرف متادون'!D301</f>
        <v>0</v>
      </c>
      <c r="E301">
        <f>'مصرف متادون'!E301</f>
        <v>0</v>
      </c>
      <c r="F301">
        <f>'مصرف متادون'!F301</f>
        <v>96</v>
      </c>
      <c r="G301">
        <f>'مصرف متادون'!G301</f>
        <v>0</v>
      </c>
      <c r="H301">
        <f>'بیماران متادون'!B301</f>
        <v>0</v>
      </c>
      <c r="I301">
        <f>'بیماران متادون'!C301</f>
        <v>0</v>
      </c>
      <c r="J301">
        <f>'بیماران متادون'!D301</f>
        <v>0</v>
      </c>
      <c r="K301">
        <f>'بیماران متادون'!F301</f>
        <v>0</v>
      </c>
      <c r="L301">
        <f>'بیماران متادون'!G301</f>
        <v>0</v>
      </c>
      <c r="M301">
        <f>'بیماران متادون'!H301</f>
        <v>0</v>
      </c>
      <c r="N301">
        <f>'بیماران متادون'!I301</f>
        <v>0</v>
      </c>
      <c r="O301">
        <f>'مصرف متادون'!I301</f>
        <v>0</v>
      </c>
      <c r="P301">
        <f>'مصرف متادون'!J301</f>
        <v>0</v>
      </c>
      <c r="Q301">
        <f>'مصرف متادون'!K301</f>
        <v>0</v>
      </c>
      <c r="R301">
        <f>'مصرف متادون'!L301</f>
        <v>0</v>
      </c>
      <c r="S301">
        <f>'مصرف متادون'!M301</f>
        <v>0</v>
      </c>
      <c r="T301">
        <f>'مصرف متادون'!N301</f>
        <v>0</v>
      </c>
      <c r="U301">
        <f>'مصرف متادون'!O301</f>
        <v>0</v>
      </c>
      <c r="V301">
        <f>'مصرف متادون'!P301</f>
        <v>0</v>
      </c>
      <c r="W301">
        <f>'مصرف متادون'!Q301</f>
        <v>0</v>
      </c>
      <c r="X301">
        <f>'مصرف متادون'!R301</f>
        <v>0</v>
      </c>
      <c r="Y301">
        <f>'مصرف متادون'!S301</f>
        <v>0</v>
      </c>
      <c r="Z301">
        <f>'مصرف متادون'!T301</f>
        <v>0</v>
      </c>
      <c r="AA301">
        <f>'مصرف متادون'!U301</f>
        <v>0</v>
      </c>
      <c r="AB301">
        <f>'مصرف متادون'!V301</f>
        <v>0</v>
      </c>
      <c r="AC301">
        <f>'مصرف متادون'!W301</f>
        <v>0</v>
      </c>
      <c r="AD301">
        <f>'مصرف متادون'!X301</f>
        <v>0</v>
      </c>
      <c r="AE301">
        <f>'مصرف متادون'!Y301</f>
        <v>0</v>
      </c>
      <c r="AF301">
        <f>'مصرف متادون'!Z301</f>
        <v>0</v>
      </c>
      <c r="AG301">
        <f>'مصرف متادون'!AA301</f>
        <v>0</v>
      </c>
      <c r="AH301">
        <f>'مصرف متادون'!AB301</f>
        <v>0</v>
      </c>
      <c r="AI301">
        <f>'مصرف متادون'!AC301</f>
        <v>0</v>
      </c>
      <c r="AJ301">
        <f>'مصرف متادون'!AD301</f>
        <v>0</v>
      </c>
      <c r="AK301">
        <f>'مصرف متادون'!AE301</f>
        <v>0</v>
      </c>
      <c r="AL301">
        <f>'مصرف متادون'!AF301</f>
        <v>0</v>
      </c>
      <c r="AM301">
        <f>'مصرف متادون'!AG301</f>
        <v>0</v>
      </c>
      <c r="AN301">
        <f>'مصرف متادون'!AH301</f>
        <v>0</v>
      </c>
      <c r="AO301">
        <f>'مصرف متادون'!AI301</f>
        <v>0</v>
      </c>
      <c r="AP301">
        <f>'مصرف متادون'!AJ301</f>
        <v>0</v>
      </c>
      <c r="AQ301">
        <f>'مصرف متادون'!AK301</f>
        <v>0</v>
      </c>
      <c r="AR301">
        <f>'مصرف متادون'!AL301</f>
        <v>0</v>
      </c>
      <c r="AS301">
        <f>'مصرف متادون'!AM301</f>
        <v>0</v>
      </c>
      <c r="AT301">
        <f>'مصرف متادون'!AN301</f>
        <v>0</v>
      </c>
    </row>
    <row r="302" spans="1:46" x14ac:dyDescent="0.25">
      <c r="A302" t="str">
        <f>"B"&amp;'مصرف بوپرونورفین'!A2</f>
        <v>B0</v>
      </c>
      <c r="B302">
        <f>'مصرف بوپرونورفین'!B2</f>
        <v>0</v>
      </c>
      <c r="C302">
        <f>'مصرف بوپرونورفین'!C2</f>
        <v>0</v>
      </c>
      <c r="D302">
        <f>'مصرف بوپرونورفین'!D2</f>
        <v>0</v>
      </c>
      <c r="E302">
        <f>'مصرف بوپرونورفین'!E2</f>
        <v>0</v>
      </c>
      <c r="F302">
        <f>'مصرف بوپرونورفین'!F2</f>
        <v>96</v>
      </c>
      <c r="G302">
        <f>'مصرف بوپرونورفین'!G2</f>
        <v>0</v>
      </c>
      <c r="H302">
        <f>'بیماران بوپرونورفین'!B2</f>
        <v>0</v>
      </c>
      <c r="I302">
        <f>'بیماران بوپرونورفین'!C2</f>
        <v>0</v>
      </c>
      <c r="J302">
        <f>'بیماران بوپرونورفین'!D2</f>
        <v>0</v>
      </c>
      <c r="K302">
        <f>'بیماران بوپرونورفین'!F2</f>
        <v>0</v>
      </c>
      <c r="L302">
        <f>'بیماران بوپرونورفین'!G2</f>
        <v>0</v>
      </c>
      <c r="M302">
        <f>'بیماران بوپرونورفین'!H2</f>
        <v>0</v>
      </c>
      <c r="N302">
        <f>'بیماران بوپرونورفین'!I2</f>
        <v>0</v>
      </c>
      <c r="O302">
        <f>'مصرف بوپرونورفین'!I2</f>
        <v>0</v>
      </c>
      <c r="P302">
        <f>'مصرف بوپرونورفین'!J2</f>
        <v>0</v>
      </c>
      <c r="Q302">
        <f>'مصرف بوپرونورفین'!K2</f>
        <v>0</v>
      </c>
      <c r="R302">
        <f>'مصرف بوپرونورفین'!L2</f>
        <v>0</v>
      </c>
      <c r="S302">
        <f>'مصرف بوپرونورفین'!M2</f>
        <v>0</v>
      </c>
      <c r="T302">
        <f>'مصرف بوپرونورفین'!N2</f>
        <v>0</v>
      </c>
      <c r="U302">
        <f>'مصرف بوپرونورفین'!O2</f>
        <v>0</v>
      </c>
      <c r="V302">
        <f>'مصرف بوپرونورفین'!P2</f>
        <v>0</v>
      </c>
      <c r="W302">
        <f>'مصرف بوپرونورفین'!Q2</f>
        <v>0</v>
      </c>
      <c r="X302">
        <f>'مصرف بوپرونورفین'!R2</f>
        <v>0</v>
      </c>
      <c r="Y302">
        <f>'مصرف بوپرونورفین'!S2</f>
        <v>0</v>
      </c>
      <c r="Z302">
        <f>'مصرف بوپرونورفین'!T2</f>
        <v>0</v>
      </c>
      <c r="AA302">
        <f>'مصرف بوپرونورفین'!U2</f>
        <v>0</v>
      </c>
      <c r="AB302">
        <f>'مصرف بوپرونورفین'!V2</f>
        <v>0</v>
      </c>
      <c r="AC302">
        <f>'مصرف بوپرونورفین'!W2</f>
        <v>0</v>
      </c>
      <c r="AD302">
        <f>'مصرف بوپرونورفین'!X2</f>
        <v>0</v>
      </c>
      <c r="AE302">
        <f>'مصرف بوپرونورفین'!Y2</f>
        <v>0</v>
      </c>
      <c r="AF302">
        <f>'مصرف بوپرونورفین'!Z2</f>
        <v>0</v>
      </c>
      <c r="AG302">
        <f>'مصرف بوپرونورفین'!AA2</f>
        <v>0</v>
      </c>
      <c r="AH302">
        <f>'مصرف بوپرونورفین'!AB2</f>
        <v>0</v>
      </c>
      <c r="AI302">
        <f>'مصرف بوپرونورفین'!AC2</f>
        <v>0</v>
      </c>
      <c r="AJ302">
        <f>'مصرف بوپرونورفین'!AD2</f>
        <v>0</v>
      </c>
      <c r="AK302">
        <f>'مصرف بوپرونورفین'!AE2</f>
        <v>0</v>
      </c>
      <c r="AL302">
        <f>'مصرف بوپرونورفین'!AF2</f>
        <v>0</v>
      </c>
      <c r="AM302">
        <f>'مصرف بوپرونورفین'!AG2</f>
        <v>0</v>
      </c>
      <c r="AN302">
        <f>'مصرف بوپرونورفین'!AH2</f>
        <v>0</v>
      </c>
      <c r="AO302">
        <f>'مصرف بوپرونورفین'!AI2</f>
        <v>0</v>
      </c>
      <c r="AP302">
        <f>'مصرف بوپرونورفین'!AJ2</f>
        <v>0</v>
      </c>
      <c r="AQ302">
        <f>'مصرف بوپرونورفین'!AK2</f>
        <v>0</v>
      </c>
      <c r="AR302">
        <f>'مصرف بوپرونورفین'!AL2</f>
        <v>0</v>
      </c>
      <c r="AS302">
        <f>'مصرف بوپرونورفین'!AM2</f>
        <v>0</v>
      </c>
      <c r="AT302">
        <f>'مصرف بوپرونورفین'!AN2</f>
        <v>0</v>
      </c>
    </row>
    <row r="303" spans="1:46" x14ac:dyDescent="0.25">
      <c r="A303" t="str">
        <f>"B"&amp;'مصرف بوپرونورفین'!A3</f>
        <v>B0</v>
      </c>
      <c r="B303">
        <f>'مصرف بوپرونورفین'!B3</f>
        <v>0</v>
      </c>
      <c r="C303">
        <f>'مصرف بوپرونورفین'!C3</f>
        <v>0</v>
      </c>
      <c r="D303">
        <f>'مصرف بوپرونورفین'!D3</f>
        <v>0</v>
      </c>
      <c r="E303">
        <f>'مصرف بوپرونورفین'!E3</f>
        <v>0</v>
      </c>
      <c r="F303">
        <f>'مصرف بوپرونورفین'!F3</f>
        <v>96</v>
      </c>
      <c r="G303">
        <f>'مصرف بوپرونورفین'!G3</f>
        <v>0</v>
      </c>
      <c r="H303">
        <f>'بیماران بوپرونورفین'!B3</f>
        <v>0</v>
      </c>
      <c r="I303">
        <f>'بیماران بوپرونورفین'!C3</f>
        <v>0</v>
      </c>
      <c r="J303">
        <f>'بیماران بوپرونورفین'!D3</f>
        <v>0</v>
      </c>
      <c r="K303">
        <f>'بیماران بوپرونورفین'!F3</f>
        <v>0</v>
      </c>
      <c r="L303">
        <f>'بیماران بوپرونورفین'!G3</f>
        <v>0</v>
      </c>
      <c r="M303">
        <f>'بیماران بوپرونورفین'!H3</f>
        <v>0</v>
      </c>
      <c r="N303">
        <f>'بیماران بوپرونورفین'!I3</f>
        <v>0</v>
      </c>
      <c r="O303">
        <f>'مصرف بوپرونورفین'!I3</f>
        <v>0</v>
      </c>
      <c r="P303">
        <f>'مصرف بوپرونورفین'!J3</f>
        <v>0</v>
      </c>
      <c r="Q303">
        <f>'مصرف بوپرونورفین'!K3</f>
        <v>0</v>
      </c>
      <c r="R303">
        <f>'مصرف بوپرونورفین'!L3</f>
        <v>0</v>
      </c>
      <c r="S303">
        <f>'مصرف بوپرونورفین'!M3</f>
        <v>0</v>
      </c>
      <c r="T303">
        <f>'مصرف بوپرونورفین'!N3</f>
        <v>0</v>
      </c>
      <c r="U303">
        <f>'مصرف بوپرونورفین'!O3</f>
        <v>0</v>
      </c>
      <c r="V303">
        <f>'مصرف بوپرونورفین'!P3</f>
        <v>0</v>
      </c>
      <c r="W303">
        <f>'مصرف بوپرونورفین'!Q3</f>
        <v>0</v>
      </c>
      <c r="X303">
        <f>'مصرف بوپرونورفین'!R3</f>
        <v>0</v>
      </c>
      <c r="Y303">
        <f>'مصرف بوپرونورفین'!S3</f>
        <v>0</v>
      </c>
      <c r="Z303">
        <f>'مصرف بوپرونورفین'!T3</f>
        <v>0</v>
      </c>
      <c r="AA303">
        <f>'مصرف بوپرونورفین'!U3</f>
        <v>0</v>
      </c>
      <c r="AB303">
        <f>'مصرف بوپرونورفین'!V3</f>
        <v>0</v>
      </c>
      <c r="AC303">
        <f>'مصرف بوپرونورفین'!W3</f>
        <v>0</v>
      </c>
      <c r="AD303">
        <f>'مصرف بوپرونورفین'!X3</f>
        <v>0</v>
      </c>
      <c r="AE303">
        <f>'مصرف بوپرونورفین'!Y3</f>
        <v>0</v>
      </c>
      <c r="AF303">
        <f>'مصرف بوپرونورفین'!Z3</f>
        <v>0</v>
      </c>
      <c r="AG303">
        <f>'مصرف بوپرونورفین'!AA3</f>
        <v>0</v>
      </c>
      <c r="AH303">
        <f>'مصرف بوپرونورفین'!AB3</f>
        <v>0</v>
      </c>
      <c r="AI303">
        <f>'مصرف بوپرونورفین'!AC3</f>
        <v>0</v>
      </c>
      <c r="AJ303">
        <f>'مصرف بوپرونورفین'!AD3</f>
        <v>0</v>
      </c>
      <c r="AK303">
        <f>'مصرف بوپرونورفین'!AE3</f>
        <v>0</v>
      </c>
      <c r="AL303">
        <f>'مصرف بوپرونورفین'!AF3</f>
        <v>0</v>
      </c>
      <c r="AM303">
        <f>'مصرف بوپرونورفین'!AG3</f>
        <v>0</v>
      </c>
      <c r="AN303">
        <f>'مصرف بوپرونورفین'!AH3</f>
        <v>0</v>
      </c>
      <c r="AO303">
        <f>'مصرف بوپرونورفین'!AI3</f>
        <v>0</v>
      </c>
      <c r="AP303">
        <f>'مصرف بوپرونورفین'!AJ3</f>
        <v>0</v>
      </c>
      <c r="AQ303">
        <f>'مصرف بوپرونورفین'!AK3</f>
        <v>0</v>
      </c>
      <c r="AR303">
        <f>'مصرف بوپرونورفین'!AL3</f>
        <v>0</v>
      </c>
      <c r="AS303">
        <f>'مصرف بوپرونورفین'!AM3</f>
        <v>0</v>
      </c>
      <c r="AT303">
        <f>'مصرف بوپرونورفین'!AN3</f>
        <v>0</v>
      </c>
    </row>
    <row r="304" spans="1:46" x14ac:dyDescent="0.25">
      <c r="A304" t="str">
        <f>"B"&amp;'مصرف بوپرونورفین'!A4</f>
        <v>B0</v>
      </c>
      <c r="B304">
        <f>'مصرف بوپرونورفین'!B4</f>
        <v>0</v>
      </c>
      <c r="C304">
        <f>'مصرف بوپرونورفین'!C4</f>
        <v>0</v>
      </c>
      <c r="D304">
        <f>'مصرف بوپرونورفین'!D4</f>
        <v>0</v>
      </c>
      <c r="E304">
        <f>'مصرف بوپرونورفین'!E4</f>
        <v>0</v>
      </c>
      <c r="F304">
        <f>'مصرف بوپرونورفین'!F4</f>
        <v>96</v>
      </c>
      <c r="G304">
        <f>'مصرف بوپرونورفین'!G4</f>
        <v>0</v>
      </c>
      <c r="H304">
        <f>'بیماران بوپرونورفین'!B4</f>
        <v>0</v>
      </c>
      <c r="I304">
        <f>'بیماران بوپرونورفین'!C4</f>
        <v>0</v>
      </c>
      <c r="J304">
        <f>'بیماران بوپرونورفین'!D4</f>
        <v>0</v>
      </c>
      <c r="K304">
        <f>'بیماران بوپرونورفین'!F4</f>
        <v>0</v>
      </c>
      <c r="L304">
        <f>'بیماران بوپرونورفین'!G4</f>
        <v>0</v>
      </c>
      <c r="M304">
        <f>'بیماران بوپرونورفین'!H4</f>
        <v>0</v>
      </c>
      <c r="N304">
        <f>'بیماران بوپرونورفین'!I4</f>
        <v>0</v>
      </c>
      <c r="O304">
        <f>'مصرف بوپرونورفین'!I4</f>
        <v>0</v>
      </c>
      <c r="P304">
        <f>'مصرف بوپرونورفین'!J4</f>
        <v>0</v>
      </c>
      <c r="Q304">
        <f>'مصرف بوپرونورفین'!K4</f>
        <v>0</v>
      </c>
      <c r="R304">
        <f>'مصرف بوپرونورفین'!L4</f>
        <v>0</v>
      </c>
      <c r="S304">
        <f>'مصرف بوپرونورفین'!M4</f>
        <v>0</v>
      </c>
      <c r="T304">
        <f>'مصرف بوپرونورفین'!N4</f>
        <v>0</v>
      </c>
      <c r="U304">
        <f>'مصرف بوپرونورفین'!O4</f>
        <v>0</v>
      </c>
      <c r="V304">
        <f>'مصرف بوپرونورفین'!P4</f>
        <v>0</v>
      </c>
      <c r="W304">
        <f>'مصرف بوپرونورفین'!Q4</f>
        <v>0</v>
      </c>
      <c r="X304">
        <f>'مصرف بوپرونورفین'!R4</f>
        <v>0</v>
      </c>
      <c r="Y304">
        <f>'مصرف بوپرونورفین'!S4</f>
        <v>0</v>
      </c>
      <c r="Z304">
        <f>'مصرف بوپرونورفین'!T4</f>
        <v>0</v>
      </c>
      <c r="AA304">
        <f>'مصرف بوپرونورفین'!U4</f>
        <v>0</v>
      </c>
      <c r="AB304">
        <f>'مصرف بوپرونورفین'!V4</f>
        <v>0</v>
      </c>
      <c r="AC304">
        <f>'مصرف بوپرونورفین'!W4</f>
        <v>0</v>
      </c>
      <c r="AD304">
        <f>'مصرف بوپرونورفین'!X4</f>
        <v>0</v>
      </c>
      <c r="AE304">
        <f>'مصرف بوپرونورفین'!Y4</f>
        <v>0</v>
      </c>
      <c r="AF304">
        <f>'مصرف بوپرونورفین'!Z4</f>
        <v>0</v>
      </c>
      <c r="AG304">
        <f>'مصرف بوپرونورفین'!AA4</f>
        <v>0</v>
      </c>
      <c r="AH304">
        <f>'مصرف بوپرونورفین'!AB4</f>
        <v>0</v>
      </c>
      <c r="AI304">
        <f>'مصرف بوپرونورفین'!AC4</f>
        <v>0</v>
      </c>
      <c r="AJ304">
        <f>'مصرف بوپرونورفین'!AD4</f>
        <v>0</v>
      </c>
      <c r="AK304">
        <f>'مصرف بوپرونورفین'!AE4</f>
        <v>0</v>
      </c>
      <c r="AL304">
        <f>'مصرف بوپرونورفین'!AF4</f>
        <v>0</v>
      </c>
      <c r="AM304">
        <f>'مصرف بوپرونورفین'!AG4</f>
        <v>0</v>
      </c>
      <c r="AN304">
        <f>'مصرف بوپرونورفین'!AH4</f>
        <v>0</v>
      </c>
      <c r="AO304">
        <f>'مصرف بوپرونورفین'!AI4</f>
        <v>0</v>
      </c>
      <c r="AP304">
        <f>'مصرف بوپرونورفین'!AJ4</f>
        <v>0</v>
      </c>
      <c r="AQ304">
        <f>'مصرف بوپرونورفین'!AK4</f>
        <v>0</v>
      </c>
      <c r="AR304">
        <f>'مصرف بوپرونورفین'!AL4</f>
        <v>0</v>
      </c>
      <c r="AS304">
        <f>'مصرف بوپرونورفین'!AM4</f>
        <v>0</v>
      </c>
      <c r="AT304">
        <f>'مصرف بوپرونورفین'!AN4</f>
        <v>0</v>
      </c>
    </row>
    <row r="305" spans="1:46" x14ac:dyDescent="0.25">
      <c r="A305" t="str">
        <f>"B"&amp;'مصرف بوپرونورفین'!A5</f>
        <v>B0</v>
      </c>
      <c r="B305">
        <f>'مصرف بوپرونورفین'!B5</f>
        <v>0</v>
      </c>
      <c r="C305">
        <f>'مصرف بوپرونورفین'!C5</f>
        <v>0</v>
      </c>
      <c r="D305">
        <f>'مصرف بوپرونورفین'!D5</f>
        <v>0</v>
      </c>
      <c r="E305">
        <f>'مصرف بوپرونورفین'!E5</f>
        <v>0</v>
      </c>
      <c r="F305">
        <f>'مصرف بوپرونورفین'!F5</f>
        <v>96</v>
      </c>
      <c r="G305">
        <f>'مصرف بوپرونورفین'!G5</f>
        <v>0</v>
      </c>
      <c r="H305">
        <f>'بیماران بوپرونورفین'!B5</f>
        <v>0</v>
      </c>
      <c r="I305">
        <f>'بیماران بوپرونورفین'!C5</f>
        <v>0</v>
      </c>
      <c r="J305">
        <f>'بیماران بوپرونورفین'!D5</f>
        <v>0</v>
      </c>
      <c r="K305">
        <f>'بیماران بوپرونورفین'!F5</f>
        <v>0</v>
      </c>
      <c r="L305">
        <f>'بیماران بوپرونورفین'!G5</f>
        <v>0</v>
      </c>
      <c r="M305">
        <f>'بیماران بوپرونورفین'!H5</f>
        <v>0</v>
      </c>
      <c r="N305">
        <f>'بیماران بوپرونورفین'!I5</f>
        <v>0</v>
      </c>
      <c r="O305">
        <f>'مصرف بوپرونورفین'!I5</f>
        <v>0</v>
      </c>
      <c r="P305">
        <f>'مصرف بوپرونورفین'!J5</f>
        <v>0</v>
      </c>
      <c r="Q305">
        <f>'مصرف بوپرونورفین'!K5</f>
        <v>0</v>
      </c>
      <c r="R305">
        <f>'مصرف بوپرونورفین'!L5</f>
        <v>0</v>
      </c>
      <c r="S305">
        <f>'مصرف بوپرونورفین'!M5</f>
        <v>0</v>
      </c>
      <c r="T305">
        <f>'مصرف بوپرونورفین'!N5</f>
        <v>0</v>
      </c>
      <c r="U305">
        <f>'مصرف بوپرونورفین'!O5</f>
        <v>0</v>
      </c>
      <c r="V305">
        <f>'مصرف بوپرونورفین'!P5</f>
        <v>0</v>
      </c>
      <c r="W305">
        <f>'مصرف بوپرونورفین'!Q5</f>
        <v>0</v>
      </c>
      <c r="X305">
        <f>'مصرف بوپرونورفین'!R5</f>
        <v>0</v>
      </c>
      <c r="Y305">
        <f>'مصرف بوپرونورفین'!S5</f>
        <v>0</v>
      </c>
      <c r="Z305">
        <f>'مصرف بوپرونورفین'!T5</f>
        <v>0</v>
      </c>
      <c r="AA305">
        <f>'مصرف بوپرونورفین'!U5</f>
        <v>0</v>
      </c>
      <c r="AB305">
        <f>'مصرف بوپرونورفین'!V5</f>
        <v>0</v>
      </c>
      <c r="AC305">
        <f>'مصرف بوپرونورفین'!W5</f>
        <v>0</v>
      </c>
      <c r="AD305">
        <f>'مصرف بوپرونورفین'!X5</f>
        <v>0</v>
      </c>
      <c r="AE305">
        <f>'مصرف بوپرونورفین'!Y5</f>
        <v>0</v>
      </c>
      <c r="AF305">
        <f>'مصرف بوپرونورفین'!Z5</f>
        <v>0</v>
      </c>
      <c r="AG305">
        <f>'مصرف بوپرونورفین'!AA5</f>
        <v>0</v>
      </c>
      <c r="AH305">
        <f>'مصرف بوپرونورفین'!AB5</f>
        <v>0</v>
      </c>
      <c r="AI305">
        <f>'مصرف بوپرونورفین'!AC5</f>
        <v>0</v>
      </c>
      <c r="AJ305">
        <f>'مصرف بوپرونورفین'!AD5</f>
        <v>0</v>
      </c>
      <c r="AK305">
        <f>'مصرف بوپرونورفین'!AE5</f>
        <v>0</v>
      </c>
      <c r="AL305">
        <f>'مصرف بوپرونورفین'!AF5</f>
        <v>0</v>
      </c>
      <c r="AM305">
        <f>'مصرف بوپرونورفین'!AG5</f>
        <v>0</v>
      </c>
      <c r="AN305">
        <f>'مصرف بوپرونورفین'!AH5</f>
        <v>0</v>
      </c>
      <c r="AO305">
        <f>'مصرف بوپرونورفین'!AI5</f>
        <v>0</v>
      </c>
      <c r="AP305">
        <f>'مصرف بوپرونورفین'!AJ5</f>
        <v>0</v>
      </c>
      <c r="AQ305">
        <f>'مصرف بوپرونورفین'!AK5</f>
        <v>0</v>
      </c>
      <c r="AR305">
        <f>'مصرف بوپرونورفین'!AL5</f>
        <v>0</v>
      </c>
      <c r="AS305">
        <f>'مصرف بوپرونورفین'!AM5</f>
        <v>0</v>
      </c>
      <c r="AT305">
        <f>'مصرف بوپرونورفین'!AN5</f>
        <v>0</v>
      </c>
    </row>
    <row r="306" spans="1:46" x14ac:dyDescent="0.25">
      <c r="A306" t="str">
        <f>"B"&amp;'مصرف بوپرونورفین'!A6</f>
        <v>B0</v>
      </c>
      <c r="B306">
        <f>'مصرف بوپرونورفین'!B6</f>
        <v>0</v>
      </c>
      <c r="C306">
        <f>'مصرف بوپرونورفین'!C6</f>
        <v>0</v>
      </c>
      <c r="D306">
        <f>'مصرف بوپرونورفین'!D6</f>
        <v>0</v>
      </c>
      <c r="E306">
        <f>'مصرف بوپرونورفین'!E6</f>
        <v>0</v>
      </c>
      <c r="F306">
        <f>'مصرف بوپرونورفین'!F6</f>
        <v>96</v>
      </c>
      <c r="G306">
        <f>'مصرف بوپرونورفین'!G6</f>
        <v>0</v>
      </c>
      <c r="H306">
        <f>'بیماران بوپرونورفین'!B6</f>
        <v>0</v>
      </c>
      <c r="I306">
        <f>'بیماران بوپرونورفین'!C6</f>
        <v>0</v>
      </c>
      <c r="J306">
        <f>'بیماران بوپرونورفین'!D6</f>
        <v>0</v>
      </c>
      <c r="K306">
        <f>'بیماران بوپرونورفین'!F6</f>
        <v>0</v>
      </c>
      <c r="L306">
        <f>'بیماران بوپرونورفین'!G6</f>
        <v>0</v>
      </c>
      <c r="M306">
        <f>'بیماران بوپرونورفین'!H6</f>
        <v>0</v>
      </c>
      <c r="N306">
        <f>'بیماران بوپرونورفین'!I6</f>
        <v>0</v>
      </c>
      <c r="O306">
        <f>'مصرف بوپرونورفین'!I6</f>
        <v>0</v>
      </c>
      <c r="P306">
        <f>'مصرف بوپرونورفین'!J6</f>
        <v>0</v>
      </c>
      <c r="Q306">
        <f>'مصرف بوپرونورفین'!K6</f>
        <v>0</v>
      </c>
      <c r="R306">
        <f>'مصرف بوپرونورفین'!L6</f>
        <v>0</v>
      </c>
      <c r="S306">
        <f>'مصرف بوپرونورفین'!M6</f>
        <v>0</v>
      </c>
      <c r="T306">
        <f>'مصرف بوپرونورفین'!N6</f>
        <v>0</v>
      </c>
      <c r="U306">
        <f>'مصرف بوپرونورفین'!O6</f>
        <v>0</v>
      </c>
      <c r="V306">
        <f>'مصرف بوپرونورفین'!P6</f>
        <v>0</v>
      </c>
      <c r="W306">
        <f>'مصرف بوپرونورفین'!Q6</f>
        <v>0</v>
      </c>
      <c r="X306">
        <f>'مصرف بوپرونورفین'!R6</f>
        <v>0</v>
      </c>
      <c r="Y306">
        <f>'مصرف بوپرونورفین'!S6</f>
        <v>0</v>
      </c>
      <c r="Z306">
        <f>'مصرف بوپرونورفین'!T6</f>
        <v>0</v>
      </c>
      <c r="AA306">
        <f>'مصرف بوپرونورفین'!U6</f>
        <v>0</v>
      </c>
      <c r="AB306">
        <f>'مصرف بوپرونورفین'!V6</f>
        <v>0</v>
      </c>
      <c r="AC306">
        <f>'مصرف بوپرونورفین'!W6</f>
        <v>0</v>
      </c>
      <c r="AD306">
        <f>'مصرف بوپرونورفین'!X6</f>
        <v>0</v>
      </c>
      <c r="AE306">
        <f>'مصرف بوپرونورفین'!Y6</f>
        <v>0</v>
      </c>
      <c r="AF306">
        <f>'مصرف بوپرونورفین'!Z6</f>
        <v>0</v>
      </c>
      <c r="AG306">
        <f>'مصرف بوپرونورفین'!AA6</f>
        <v>0</v>
      </c>
      <c r="AH306">
        <f>'مصرف بوپرونورفین'!AB6</f>
        <v>0</v>
      </c>
      <c r="AI306">
        <f>'مصرف بوپرونورفین'!AC6</f>
        <v>0</v>
      </c>
      <c r="AJ306">
        <f>'مصرف بوپرونورفین'!AD6</f>
        <v>0</v>
      </c>
      <c r="AK306">
        <f>'مصرف بوپرونورفین'!AE6</f>
        <v>0</v>
      </c>
      <c r="AL306">
        <f>'مصرف بوپرونورفین'!AF6</f>
        <v>0</v>
      </c>
      <c r="AM306">
        <f>'مصرف بوپرونورفین'!AG6</f>
        <v>0</v>
      </c>
      <c r="AN306">
        <f>'مصرف بوپرونورفین'!AH6</f>
        <v>0</v>
      </c>
      <c r="AO306">
        <f>'مصرف بوپرونورفین'!AI6</f>
        <v>0</v>
      </c>
      <c r="AP306">
        <f>'مصرف بوپرونورفین'!AJ6</f>
        <v>0</v>
      </c>
      <c r="AQ306">
        <f>'مصرف بوپرونورفین'!AK6</f>
        <v>0</v>
      </c>
      <c r="AR306">
        <f>'مصرف بوپرونورفین'!AL6</f>
        <v>0</v>
      </c>
      <c r="AS306">
        <f>'مصرف بوپرونورفین'!AM6</f>
        <v>0</v>
      </c>
      <c r="AT306">
        <f>'مصرف بوپرونورفین'!AN6</f>
        <v>0</v>
      </c>
    </row>
    <row r="307" spans="1:46" x14ac:dyDescent="0.25">
      <c r="A307" t="str">
        <f>"B"&amp;'مصرف بوپرونورفین'!A7</f>
        <v>B0</v>
      </c>
      <c r="B307">
        <f>'مصرف بوپرونورفین'!B7</f>
        <v>0</v>
      </c>
      <c r="C307">
        <f>'مصرف بوپرونورفین'!C7</f>
        <v>0</v>
      </c>
      <c r="D307">
        <f>'مصرف بوپرونورفین'!D7</f>
        <v>0</v>
      </c>
      <c r="E307">
        <f>'مصرف بوپرونورفین'!E7</f>
        <v>0</v>
      </c>
      <c r="F307">
        <f>'مصرف بوپرونورفین'!F7</f>
        <v>96</v>
      </c>
      <c r="G307">
        <f>'مصرف بوپرونورفین'!G7</f>
        <v>0</v>
      </c>
      <c r="H307">
        <f>'بیماران بوپرونورفین'!B7</f>
        <v>0</v>
      </c>
      <c r="I307">
        <f>'بیماران بوپرونورفین'!C7</f>
        <v>0</v>
      </c>
      <c r="J307">
        <f>'بیماران بوپرونورفین'!D7</f>
        <v>0</v>
      </c>
      <c r="K307">
        <f>'بیماران بوپرونورفین'!F7</f>
        <v>0</v>
      </c>
      <c r="L307">
        <f>'بیماران بوپرونورفین'!G7</f>
        <v>0</v>
      </c>
      <c r="M307">
        <f>'بیماران بوپرونورفین'!H7</f>
        <v>0</v>
      </c>
      <c r="N307">
        <f>'بیماران بوپرونورفین'!I7</f>
        <v>0</v>
      </c>
      <c r="O307">
        <f>'مصرف بوپرونورفین'!I7</f>
        <v>0</v>
      </c>
      <c r="P307">
        <f>'مصرف بوپرونورفین'!J7</f>
        <v>0</v>
      </c>
      <c r="Q307">
        <f>'مصرف بوپرونورفین'!K7</f>
        <v>0</v>
      </c>
      <c r="R307">
        <f>'مصرف بوپرونورفین'!L7</f>
        <v>0</v>
      </c>
      <c r="S307">
        <f>'مصرف بوپرونورفین'!M7</f>
        <v>0</v>
      </c>
      <c r="T307">
        <f>'مصرف بوپرونورفین'!N7</f>
        <v>0</v>
      </c>
      <c r="U307">
        <f>'مصرف بوپرونورفین'!O7</f>
        <v>0</v>
      </c>
      <c r="V307">
        <f>'مصرف بوپرونورفین'!P7</f>
        <v>0</v>
      </c>
      <c r="W307">
        <f>'مصرف بوپرونورفین'!Q7</f>
        <v>0</v>
      </c>
      <c r="X307">
        <f>'مصرف بوپرونورفین'!R7</f>
        <v>0</v>
      </c>
      <c r="Y307">
        <f>'مصرف بوپرونورفین'!S7</f>
        <v>0</v>
      </c>
      <c r="Z307">
        <f>'مصرف بوپرونورفین'!T7</f>
        <v>0</v>
      </c>
      <c r="AA307">
        <f>'مصرف بوپرونورفین'!U7</f>
        <v>0</v>
      </c>
      <c r="AB307">
        <f>'مصرف بوپرونورفین'!V7</f>
        <v>0</v>
      </c>
      <c r="AC307">
        <f>'مصرف بوپرونورفین'!W7</f>
        <v>0</v>
      </c>
      <c r="AD307">
        <f>'مصرف بوپرونورفین'!X7</f>
        <v>0</v>
      </c>
      <c r="AE307">
        <f>'مصرف بوپرونورفین'!Y7</f>
        <v>0</v>
      </c>
      <c r="AF307">
        <f>'مصرف بوپرونورفین'!Z7</f>
        <v>0</v>
      </c>
      <c r="AG307">
        <f>'مصرف بوپرونورفین'!AA7</f>
        <v>0</v>
      </c>
      <c r="AH307">
        <f>'مصرف بوپرونورفین'!AB7</f>
        <v>0</v>
      </c>
      <c r="AI307">
        <f>'مصرف بوپرونورفین'!AC7</f>
        <v>0</v>
      </c>
      <c r="AJ307">
        <f>'مصرف بوپرونورفین'!AD7</f>
        <v>0</v>
      </c>
      <c r="AK307">
        <f>'مصرف بوپرونورفین'!AE7</f>
        <v>0</v>
      </c>
      <c r="AL307">
        <f>'مصرف بوپرونورفین'!AF7</f>
        <v>0</v>
      </c>
      <c r="AM307">
        <f>'مصرف بوپرونورفین'!AG7</f>
        <v>0</v>
      </c>
      <c r="AN307">
        <f>'مصرف بوپرونورفین'!AH7</f>
        <v>0</v>
      </c>
      <c r="AO307">
        <f>'مصرف بوپرونورفین'!AI7</f>
        <v>0</v>
      </c>
      <c r="AP307">
        <f>'مصرف بوپرونورفین'!AJ7</f>
        <v>0</v>
      </c>
      <c r="AQ307">
        <f>'مصرف بوپرونورفین'!AK7</f>
        <v>0</v>
      </c>
      <c r="AR307">
        <f>'مصرف بوپرونورفین'!AL7</f>
        <v>0</v>
      </c>
      <c r="AS307">
        <f>'مصرف بوپرونورفین'!AM7</f>
        <v>0</v>
      </c>
      <c r="AT307">
        <f>'مصرف بوپرونورفین'!AN7</f>
        <v>0</v>
      </c>
    </row>
    <row r="308" spans="1:46" x14ac:dyDescent="0.25">
      <c r="A308" t="str">
        <f>"B"&amp;'مصرف بوپرونورفین'!A8</f>
        <v>B0</v>
      </c>
      <c r="B308">
        <f>'مصرف بوپرونورفین'!B8</f>
        <v>0</v>
      </c>
      <c r="C308">
        <f>'مصرف بوپرونورفین'!C8</f>
        <v>0</v>
      </c>
      <c r="D308">
        <f>'مصرف بوپرونورفین'!D8</f>
        <v>0</v>
      </c>
      <c r="E308">
        <f>'مصرف بوپرونورفین'!E8</f>
        <v>0</v>
      </c>
      <c r="F308">
        <f>'مصرف بوپرونورفین'!F8</f>
        <v>96</v>
      </c>
      <c r="G308">
        <f>'مصرف بوپرونورفین'!G8</f>
        <v>0</v>
      </c>
      <c r="H308">
        <f>'بیماران بوپرونورفین'!B8</f>
        <v>0</v>
      </c>
      <c r="I308">
        <f>'بیماران بوپرونورفین'!C8</f>
        <v>0</v>
      </c>
      <c r="J308">
        <f>'بیماران بوپرونورفین'!D8</f>
        <v>0</v>
      </c>
      <c r="K308">
        <f>'بیماران بوپرونورفین'!F8</f>
        <v>0</v>
      </c>
      <c r="L308">
        <f>'بیماران بوپرونورفین'!G8</f>
        <v>0</v>
      </c>
      <c r="M308">
        <f>'بیماران بوپرونورفین'!H8</f>
        <v>0</v>
      </c>
      <c r="N308">
        <f>'بیماران بوپرونورفین'!I8</f>
        <v>0</v>
      </c>
      <c r="O308">
        <f>'مصرف بوپرونورفین'!I8</f>
        <v>0</v>
      </c>
      <c r="P308">
        <f>'مصرف بوپرونورفین'!J8</f>
        <v>0</v>
      </c>
      <c r="Q308">
        <f>'مصرف بوپرونورفین'!K8</f>
        <v>0</v>
      </c>
      <c r="R308">
        <f>'مصرف بوپرونورفین'!L8</f>
        <v>0</v>
      </c>
      <c r="S308">
        <f>'مصرف بوپرونورفین'!M8</f>
        <v>0</v>
      </c>
      <c r="T308">
        <f>'مصرف بوپرونورفین'!N8</f>
        <v>0</v>
      </c>
      <c r="U308">
        <f>'مصرف بوپرونورفین'!O8</f>
        <v>0</v>
      </c>
      <c r="V308">
        <f>'مصرف بوپرونورفین'!P8</f>
        <v>0</v>
      </c>
      <c r="W308">
        <f>'مصرف بوپرونورفین'!Q8</f>
        <v>0</v>
      </c>
      <c r="X308">
        <f>'مصرف بوپرونورفین'!R8</f>
        <v>0</v>
      </c>
      <c r="Y308">
        <f>'مصرف بوپرونورفین'!S8</f>
        <v>0</v>
      </c>
      <c r="Z308">
        <f>'مصرف بوپرونورفین'!T8</f>
        <v>0</v>
      </c>
      <c r="AA308">
        <f>'مصرف بوپرونورفین'!U8</f>
        <v>0</v>
      </c>
      <c r="AB308">
        <f>'مصرف بوپرونورفین'!V8</f>
        <v>0</v>
      </c>
      <c r="AC308">
        <f>'مصرف بوپرونورفین'!W8</f>
        <v>0</v>
      </c>
      <c r="AD308">
        <f>'مصرف بوپرونورفین'!X8</f>
        <v>0</v>
      </c>
      <c r="AE308">
        <f>'مصرف بوپرونورفین'!Y8</f>
        <v>0</v>
      </c>
      <c r="AF308">
        <f>'مصرف بوپرونورفین'!Z8</f>
        <v>0</v>
      </c>
      <c r="AG308">
        <f>'مصرف بوپرونورفین'!AA8</f>
        <v>0</v>
      </c>
      <c r="AH308">
        <f>'مصرف بوپرونورفین'!AB8</f>
        <v>0</v>
      </c>
      <c r="AI308">
        <f>'مصرف بوپرونورفین'!AC8</f>
        <v>0</v>
      </c>
      <c r="AJ308">
        <f>'مصرف بوپرونورفین'!AD8</f>
        <v>0</v>
      </c>
      <c r="AK308">
        <f>'مصرف بوپرونورفین'!AE8</f>
        <v>0</v>
      </c>
      <c r="AL308">
        <f>'مصرف بوپرونورفین'!AF8</f>
        <v>0</v>
      </c>
      <c r="AM308">
        <f>'مصرف بوپرونورفین'!AG8</f>
        <v>0</v>
      </c>
      <c r="AN308">
        <f>'مصرف بوپرونورفین'!AH8</f>
        <v>0</v>
      </c>
      <c r="AO308">
        <f>'مصرف بوپرونورفین'!AI8</f>
        <v>0</v>
      </c>
      <c r="AP308">
        <f>'مصرف بوپرونورفین'!AJ8</f>
        <v>0</v>
      </c>
      <c r="AQ308">
        <f>'مصرف بوپرونورفین'!AK8</f>
        <v>0</v>
      </c>
      <c r="AR308">
        <f>'مصرف بوپرونورفین'!AL8</f>
        <v>0</v>
      </c>
      <c r="AS308">
        <f>'مصرف بوپرونورفین'!AM8</f>
        <v>0</v>
      </c>
      <c r="AT308">
        <f>'مصرف بوپرونورفین'!AN8</f>
        <v>0</v>
      </c>
    </row>
    <row r="309" spans="1:46" x14ac:dyDescent="0.25">
      <c r="A309" t="str">
        <f>"B"&amp;'مصرف بوپرونورفین'!A9</f>
        <v>B0</v>
      </c>
      <c r="B309">
        <f>'مصرف بوپرونورفین'!B9</f>
        <v>0</v>
      </c>
      <c r="C309">
        <f>'مصرف بوپرونورفین'!C9</f>
        <v>0</v>
      </c>
      <c r="D309">
        <f>'مصرف بوپرونورفین'!D9</f>
        <v>0</v>
      </c>
      <c r="E309">
        <f>'مصرف بوپرونورفین'!E9</f>
        <v>0</v>
      </c>
      <c r="F309">
        <f>'مصرف بوپرونورفین'!F9</f>
        <v>96</v>
      </c>
      <c r="G309">
        <f>'مصرف بوپرونورفین'!G9</f>
        <v>0</v>
      </c>
      <c r="H309">
        <f>'بیماران بوپرونورفین'!B9</f>
        <v>0</v>
      </c>
      <c r="I309">
        <f>'بیماران بوپرونورفین'!C9</f>
        <v>0</v>
      </c>
      <c r="J309">
        <f>'بیماران بوپرونورفین'!D9</f>
        <v>0</v>
      </c>
      <c r="K309">
        <f>'بیماران بوپرونورفین'!F9</f>
        <v>0</v>
      </c>
      <c r="L309">
        <f>'بیماران بوپرونورفین'!G9</f>
        <v>0</v>
      </c>
      <c r="M309">
        <f>'بیماران بوپرونورفین'!H9</f>
        <v>0</v>
      </c>
      <c r="N309">
        <f>'بیماران بوپرونورفین'!I9</f>
        <v>0</v>
      </c>
      <c r="O309">
        <f>'مصرف بوپرونورفین'!I9</f>
        <v>0</v>
      </c>
      <c r="P309">
        <f>'مصرف بوپرونورفین'!J9</f>
        <v>0</v>
      </c>
      <c r="Q309">
        <f>'مصرف بوپرونورفین'!K9</f>
        <v>0</v>
      </c>
      <c r="R309">
        <f>'مصرف بوپرونورفین'!L9</f>
        <v>0</v>
      </c>
      <c r="S309">
        <f>'مصرف بوپرونورفین'!M9</f>
        <v>0</v>
      </c>
      <c r="T309">
        <f>'مصرف بوپرونورفین'!N9</f>
        <v>0</v>
      </c>
      <c r="U309">
        <f>'مصرف بوپرونورفین'!O9</f>
        <v>0</v>
      </c>
      <c r="V309">
        <f>'مصرف بوپرونورفین'!P9</f>
        <v>0</v>
      </c>
      <c r="W309">
        <f>'مصرف بوپرونورفین'!Q9</f>
        <v>0</v>
      </c>
      <c r="X309">
        <f>'مصرف بوپرونورفین'!R9</f>
        <v>0</v>
      </c>
      <c r="Y309">
        <f>'مصرف بوپرونورفین'!S9</f>
        <v>0</v>
      </c>
      <c r="Z309">
        <f>'مصرف بوپرونورفین'!T9</f>
        <v>0</v>
      </c>
      <c r="AA309">
        <f>'مصرف بوپرونورفین'!U9</f>
        <v>0</v>
      </c>
      <c r="AB309">
        <f>'مصرف بوپرونورفین'!V9</f>
        <v>0</v>
      </c>
      <c r="AC309">
        <f>'مصرف بوپرونورفین'!W9</f>
        <v>0</v>
      </c>
      <c r="AD309">
        <f>'مصرف بوپرونورفین'!X9</f>
        <v>0</v>
      </c>
      <c r="AE309">
        <f>'مصرف بوپرونورفین'!Y9</f>
        <v>0</v>
      </c>
      <c r="AF309">
        <f>'مصرف بوپرونورفین'!Z9</f>
        <v>0</v>
      </c>
      <c r="AG309">
        <f>'مصرف بوپرونورفین'!AA9</f>
        <v>0</v>
      </c>
      <c r="AH309">
        <f>'مصرف بوپرونورفین'!AB9</f>
        <v>0</v>
      </c>
      <c r="AI309">
        <f>'مصرف بوپرونورفین'!AC9</f>
        <v>0</v>
      </c>
      <c r="AJ309">
        <f>'مصرف بوپرونورفین'!AD9</f>
        <v>0</v>
      </c>
      <c r="AK309">
        <f>'مصرف بوپرونورفین'!AE9</f>
        <v>0</v>
      </c>
      <c r="AL309">
        <f>'مصرف بوپرونورفین'!AF9</f>
        <v>0</v>
      </c>
      <c r="AM309">
        <f>'مصرف بوپرونورفین'!AG9</f>
        <v>0</v>
      </c>
      <c r="AN309">
        <f>'مصرف بوپرونورفین'!AH9</f>
        <v>0</v>
      </c>
      <c r="AO309">
        <f>'مصرف بوپرونورفین'!AI9</f>
        <v>0</v>
      </c>
      <c r="AP309">
        <f>'مصرف بوپرونورفین'!AJ9</f>
        <v>0</v>
      </c>
      <c r="AQ309">
        <f>'مصرف بوپرونورفین'!AK9</f>
        <v>0</v>
      </c>
      <c r="AR309">
        <f>'مصرف بوپرونورفین'!AL9</f>
        <v>0</v>
      </c>
      <c r="AS309">
        <f>'مصرف بوپرونورفین'!AM9</f>
        <v>0</v>
      </c>
      <c r="AT309">
        <f>'مصرف بوپرونورفین'!AN9</f>
        <v>0</v>
      </c>
    </row>
    <row r="310" spans="1:46" x14ac:dyDescent="0.25">
      <c r="A310" t="str">
        <f>"B"&amp;'مصرف بوپرونورفین'!A10</f>
        <v>B0</v>
      </c>
      <c r="B310">
        <f>'مصرف بوپرونورفین'!B10</f>
        <v>0</v>
      </c>
      <c r="C310">
        <f>'مصرف بوپرونورفین'!C10</f>
        <v>0</v>
      </c>
      <c r="D310">
        <f>'مصرف بوپرونورفین'!D10</f>
        <v>0</v>
      </c>
      <c r="E310">
        <f>'مصرف بوپرونورفین'!E10</f>
        <v>0</v>
      </c>
      <c r="F310">
        <f>'مصرف بوپرونورفین'!F10</f>
        <v>96</v>
      </c>
      <c r="G310">
        <f>'مصرف بوپرونورفین'!G10</f>
        <v>0</v>
      </c>
      <c r="H310">
        <f>'بیماران بوپرونورفین'!B10</f>
        <v>0</v>
      </c>
      <c r="I310">
        <f>'بیماران بوپرونورفین'!C10</f>
        <v>0</v>
      </c>
      <c r="J310">
        <f>'بیماران بوپرونورفین'!D10</f>
        <v>0</v>
      </c>
      <c r="K310">
        <f>'بیماران بوپرونورفین'!F10</f>
        <v>0</v>
      </c>
      <c r="L310">
        <f>'بیماران بوپرونورفین'!G10</f>
        <v>0</v>
      </c>
      <c r="M310">
        <f>'بیماران بوپرونورفین'!H10</f>
        <v>0</v>
      </c>
      <c r="N310">
        <f>'بیماران بوپرونورفین'!I10</f>
        <v>0</v>
      </c>
      <c r="O310">
        <f>'مصرف بوپرونورفین'!I10</f>
        <v>0</v>
      </c>
      <c r="P310">
        <f>'مصرف بوپرونورفین'!J10</f>
        <v>0</v>
      </c>
      <c r="Q310">
        <f>'مصرف بوپرونورفین'!K10</f>
        <v>0</v>
      </c>
      <c r="R310">
        <f>'مصرف بوپرونورفین'!L10</f>
        <v>0</v>
      </c>
      <c r="S310">
        <f>'مصرف بوپرونورفین'!M10</f>
        <v>0</v>
      </c>
      <c r="T310">
        <f>'مصرف بوپرونورفین'!N10</f>
        <v>0</v>
      </c>
      <c r="U310">
        <f>'مصرف بوپرونورفین'!O10</f>
        <v>0</v>
      </c>
      <c r="V310">
        <f>'مصرف بوپرونورفین'!P10</f>
        <v>0</v>
      </c>
      <c r="W310">
        <f>'مصرف بوپرونورفین'!Q10</f>
        <v>0</v>
      </c>
      <c r="X310">
        <f>'مصرف بوپرونورفین'!R10</f>
        <v>0</v>
      </c>
      <c r="Y310">
        <f>'مصرف بوپرونورفین'!S10</f>
        <v>0</v>
      </c>
      <c r="Z310">
        <f>'مصرف بوپرونورفین'!T10</f>
        <v>0</v>
      </c>
      <c r="AA310">
        <f>'مصرف بوپرونورفین'!U10</f>
        <v>0</v>
      </c>
      <c r="AB310">
        <f>'مصرف بوپرونورفین'!V10</f>
        <v>0</v>
      </c>
      <c r="AC310">
        <f>'مصرف بوپرونورفین'!W10</f>
        <v>0</v>
      </c>
      <c r="AD310">
        <f>'مصرف بوپرونورفین'!X10</f>
        <v>0</v>
      </c>
      <c r="AE310">
        <f>'مصرف بوپرونورفین'!Y10</f>
        <v>0</v>
      </c>
      <c r="AF310">
        <f>'مصرف بوپرونورفین'!Z10</f>
        <v>0</v>
      </c>
      <c r="AG310">
        <f>'مصرف بوپرونورفین'!AA10</f>
        <v>0</v>
      </c>
      <c r="AH310">
        <f>'مصرف بوپرونورفین'!AB10</f>
        <v>0</v>
      </c>
      <c r="AI310">
        <f>'مصرف بوپرونورفین'!AC10</f>
        <v>0</v>
      </c>
      <c r="AJ310">
        <f>'مصرف بوپرونورفین'!AD10</f>
        <v>0</v>
      </c>
      <c r="AK310">
        <f>'مصرف بوپرونورفین'!AE10</f>
        <v>0</v>
      </c>
      <c r="AL310">
        <f>'مصرف بوپرونورفین'!AF10</f>
        <v>0</v>
      </c>
      <c r="AM310">
        <f>'مصرف بوپرونورفین'!AG10</f>
        <v>0</v>
      </c>
      <c r="AN310">
        <f>'مصرف بوپرونورفین'!AH10</f>
        <v>0</v>
      </c>
      <c r="AO310">
        <f>'مصرف بوپرونورفین'!AI10</f>
        <v>0</v>
      </c>
      <c r="AP310">
        <f>'مصرف بوپرونورفین'!AJ10</f>
        <v>0</v>
      </c>
      <c r="AQ310">
        <f>'مصرف بوپرونورفین'!AK10</f>
        <v>0</v>
      </c>
      <c r="AR310">
        <f>'مصرف بوپرونورفین'!AL10</f>
        <v>0</v>
      </c>
      <c r="AS310">
        <f>'مصرف بوپرونورفین'!AM10</f>
        <v>0</v>
      </c>
      <c r="AT310">
        <f>'مصرف بوپرونورفین'!AN10</f>
        <v>0</v>
      </c>
    </row>
    <row r="311" spans="1:46" x14ac:dyDescent="0.25">
      <c r="A311" t="str">
        <f>"B"&amp;'مصرف بوپرونورفین'!A11</f>
        <v>B0</v>
      </c>
      <c r="B311">
        <f>'مصرف بوپرونورفین'!B11</f>
        <v>0</v>
      </c>
      <c r="C311">
        <f>'مصرف بوپرونورفین'!C11</f>
        <v>0</v>
      </c>
      <c r="D311">
        <f>'مصرف بوپرونورفین'!D11</f>
        <v>0</v>
      </c>
      <c r="E311">
        <f>'مصرف بوپرونورفین'!E11</f>
        <v>0</v>
      </c>
      <c r="F311">
        <f>'مصرف بوپرونورفین'!F11</f>
        <v>96</v>
      </c>
      <c r="G311">
        <f>'مصرف بوپرونورفین'!G11</f>
        <v>0</v>
      </c>
      <c r="H311">
        <f>'بیماران بوپرونورفین'!B11</f>
        <v>0</v>
      </c>
      <c r="I311">
        <f>'بیماران بوپرونورفین'!C11</f>
        <v>0</v>
      </c>
      <c r="J311">
        <f>'بیماران بوپرونورفین'!D11</f>
        <v>0</v>
      </c>
      <c r="K311">
        <f>'بیماران بوپرونورفین'!F11</f>
        <v>0</v>
      </c>
      <c r="L311">
        <f>'بیماران بوپرونورفین'!G11</f>
        <v>0</v>
      </c>
      <c r="M311">
        <f>'بیماران بوپرونورفین'!H11</f>
        <v>0</v>
      </c>
      <c r="N311">
        <f>'بیماران بوپرونورفین'!I11</f>
        <v>0</v>
      </c>
      <c r="O311">
        <f>'مصرف بوپرونورفین'!I11</f>
        <v>0</v>
      </c>
      <c r="P311">
        <f>'مصرف بوپرونورفین'!J11</f>
        <v>0</v>
      </c>
      <c r="Q311">
        <f>'مصرف بوپرونورفین'!K11</f>
        <v>0</v>
      </c>
      <c r="R311">
        <f>'مصرف بوپرونورفین'!L11</f>
        <v>0</v>
      </c>
      <c r="S311">
        <f>'مصرف بوپرونورفین'!M11</f>
        <v>0</v>
      </c>
      <c r="T311">
        <f>'مصرف بوپرونورفین'!N11</f>
        <v>0</v>
      </c>
      <c r="U311">
        <f>'مصرف بوپرونورفین'!O11</f>
        <v>0</v>
      </c>
      <c r="V311">
        <f>'مصرف بوپرونورفین'!P11</f>
        <v>0</v>
      </c>
      <c r="W311">
        <f>'مصرف بوپرونورفین'!Q11</f>
        <v>0</v>
      </c>
      <c r="X311">
        <f>'مصرف بوپرونورفین'!R11</f>
        <v>0</v>
      </c>
      <c r="Y311">
        <f>'مصرف بوپرونورفین'!S11</f>
        <v>0</v>
      </c>
      <c r="Z311">
        <f>'مصرف بوپرونورفین'!T11</f>
        <v>0</v>
      </c>
      <c r="AA311">
        <f>'مصرف بوپرونورفین'!U11</f>
        <v>0</v>
      </c>
      <c r="AB311">
        <f>'مصرف بوپرونورفین'!V11</f>
        <v>0</v>
      </c>
      <c r="AC311">
        <f>'مصرف بوپرونورفین'!W11</f>
        <v>0</v>
      </c>
      <c r="AD311">
        <f>'مصرف بوپرونورفین'!X11</f>
        <v>0</v>
      </c>
      <c r="AE311">
        <f>'مصرف بوپرونورفین'!Y11</f>
        <v>0</v>
      </c>
      <c r="AF311">
        <f>'مصرف بوپرونورفین'!Z11</f>
        <v>0</v>
      </c>
      <c r="AG311">
        <f>'مصرف بوپرونورفین'!AA11</f>
        <v>0</v>
      </c>
      <c r="AH311">
        <f>'مصرف بوپرونورفین'!AB11</f>
        <v>0</v>
      </c>
      <c r="AI311">
        <f>'مصرف بوپرونورفین'!AC11</f>
        <v>0</v>
      </c>
      <c r="AJ311">
        <f>'مصرف بوپرونورفین'!AD11</f>
        <v>0</v>
      </c>
      <c r="AK311">
        <f>'مصرف بوپرونورفین'!AE11</f>
        <v>0</v>
      </c>
      <c r="AL311">
        <f>'مصرف بوپرونورفین'!AF11</f>
        <v>0</v>
      </c>
      <c r="AM311">
        <f>'مصرف بوپرونورفین'!AG11</f>
        <v>0</v>
      </c>
      <c r="AN311">
        <f>'مصرف بوپرونورفین'!AH11</f>
        <v>0</v>
      </c>
      <c r="AO311">
        <f>'مصرف بوپرونورفین'!AI11</f>
        <v>0</v>
      </c>
      <c r="AP311">
        <f>'مصرف بوپرونورفین'!AJ11</f>
        <v>0</v>
      </c>
      <c r="AQ311">
        <f>'مصرف بوپرونورفین'!AK11</f>
        <v>0</v>
      </c>
      <c r="AR311">
        <f>'مصرف بوپرونورفین'!AL11</f>
        <v>0</v>
      </c>
      <c r="AS311">
        <f>'مصرف بوپرونورفین'!AM11</f>
        <v>0</v>
      </c>
      <c r="AT311">
        <f>'مصرف بوپرونورفین'!AN11</f>
        <v>0</v>
      </c>
    </row>
    <row r="312" spans="1:46" x14ac:dyDescent="0.25">
      <c r="A312" t="str">
        <f>"B"&amp;'مصرف بوپرونورفین'!A12</f>
        <v>B0</v>
      </c>
      <c r="B312">
        <f>'مصرف بوپرونورفین'!B12</f>
        <v>0</v>
      </c>
      <c r="C312">
        <f>'مصرف بوپرونورفین'!C12</f>
        <v>0</v>
      </c>
      <c r="D312">
        <f>'مصرف بوپرونورفین'!D12</f>
        <v>0</v>
      </c>
      <c r="E312">
        <f>'مصرف بوپرونورفین'!E12</f>
        <v>0</v>
      </c>
      <c r="F312">
        <f>'مصرف بوپرونورفین'!F12</f>
        <v>96</v>
      </c>
      <c r="G312">
        <f>'مصرف بوپرونورفین'!G12</f>
        <v>0</v>
      </c>
      <c r="H312">
        <f>'بیماران بوپرونورفین'!B12</f>
        <v>0</v>
      </c>
      <c r="I312">
        <f>'بیماران بوپرونورفین'!C12</f>
        <v>0</v>
      </c>
      <c r="J312">
        <f>'بیماران بوپرونورفین'!D12</f>
        <v>0</v>
      </c>
      <c r="K312">
        <f>'بیماران بوپرونورفین'!F12</f>
        <v>0</v>
      </c>
      <c r="L312">
        <f>'بیماران بوپرونورفین'!G12</f>
        <v>0</v>
      </c>
      <c r="M312">
        <f>'بیماران بوپرونورفین'!H12</f>
        <v>0</v>
      </c>
      <c r="N312">
        <f>'بیماران بوپرونورفین'!I12</f>
        <v>0</v>
      </c>
      <c r="O312">
        <f>'مصرف بوپرونورفین'!I12</f>
        <v>0</v>
      </c>
      <c r="P312">
        <f>'مصرف بوپرونورفین'!J12</f>
        <v>0</v>
      </c>
      <c r="Q312">
        <f>'مصرف بوپرونورفین'!K12</f>
        <v>0</v>
      </c>
      <c r="R312">
        <f>'مصرف بوپرونورفین'!L12</f>
        <v>0</v>
      </c>
      <c r="S312">
        <f>'مصرف بوپرونورفین'!M12</f>
        <v>0</v>
      </c>
      <c r="T312">
        <f>'مصرف بوپرونورفین'!N12</f>
        <v>0</v>
      </c>
      <c r="U312">
        <f>'مصرف بوپرونورفین'!O12</f>
        <v>0</v>
      </c>
      <c r="V312">
        <f>'مصرف بوپرونورفین'!P12</f>
        <v>0</v>
      </c>
      <c r="W312">
        <f>'مصرف بوپرونورفین'!Q12</f>
        <v>0</v>
      </c>
      <c r="X312">
        <f>'مصرف بوپرونورفین'!R12</f>
        <v>0</v>
      </c>
      <c r="Y312">
        <f>'مصرف بوپرونورفین'!S12</f>
        <v>0</v>
      </c>
      <c r="Z312">
        <f>'مصرف بوپرونورفین'!T12</f>
        <v>0</v>
      </c>
      <c r="AA312">
        <f>'مصرف بوپرونورفین'!U12</f>
        <v>0</v>
      </c>
      <c r="AB312">
        <f>'مصرف بوپرونورفین'!V12</f>
        <v>0</v>
      </c>
      <c r="AC312">
        <f>'مصرف بوپرونورفین'!W12</f>
        <v>0</v>
      </c>
      <c r="AD312">
        <f>'مصرف بوپرونورفین'!X12</f>
        <v>0</v>
      </c>
      <c r="AE312">
        <f>'مصرف بوپرونورفین'!Y12</f>
        <v>0</v>
      </c>
      <c r="AF312">
        <f>'مصرف بوپرونورفین'!Z12</f>
        <v>0</v>
      </c>
      <c r="AG312">
        <f>'مصرف بوپرونورفین'!AA12</f>
        <v>0</v>
      </c>
      <c r="AH312">
        <f>'مصرف بوپرونورفین'!AB12</f>
        <v>0</v>
      </c>
      <c r="AI312">
        <f>'مصرف بوپرونورفین'!AC12</f>
        <v>0</v>
      </c>
      <c r="AJ312">
        <f>'مصرف بوپرونورفین'!AD12</f>
        <v>0</v>
      </c>
      <c r="AK312">
        <f>'مصرف بوپرونورفین'!AE12</f>
        <v>0</v>
      </c>
      <c r="AL312">
        <f>'مصرف بوپرونورفین'!AF12</f>
        <v>0</v>
      </c>
      <c r="AM312">
        <f>'مصرف بوپرونورفین'!AG12</f>
        <v>0</v>
      </c>
      <c r="AN312">
        <f>'مصرف بوپرونورفین'!AH12</f>
        <v>0</v>
      </c>
      <c r="AO312">
        <f>'مصرف بوپرونورفین'!AI12</f>
        <v>0</v>
      </c>
      <c r="AP312">
        <f>'مصرف بوپرونورفین'!AJ12</f>
        <v>0</v>
      </c>
      <c r="AQ312">
        <f>'مصرف بوپرونورفین'!AK12</f>
        <v>0</v>
      </c>
      <c r="AR312">
        <f>'مصرف بوپرونورفین'!AL12</f>
        <v>0</v>
      </c>
      <c r="AS312">
        <f>'مصرف بوپرونورفین'!AM12</f>
        <v>0</v>
      </c>
      <c r="AT312">
        <f>'مصرف بوپرونورفین'!AN12</f>
        <v>0</v>
      </c>
    </row>
    <row r="313" spans="1:46" x14ac:dyDescent="0.25">
      <c r="A313" t="str">
        <f>"B"&amp;'مصرف بوپرونورفین'!A13</f>
        <v>B0</v>
      </c>
      <c r="B313">
        <f>'مصرف بوپرونورفین'!B13</f>
        <v>0</v>
      </c>
      <c r="C313">
        <f>'مصرف بوپرونورفین'!C13</f>
        <v>0</v>
      </c>
      <c r="D313">
        <f>'مصرف بوپرونورفین'!D13</f>
        <v>0</v>
      </c>
      <c r="E313">
        <f>'مصرف بوپرونورفین'!E13</f>
        <v>0</v>
      </c>
      <c r="F313">
        <f>'مصرف بوپرونورفین'!F13</f>
        <v>96</v>
      </c>
      <c r="G313">
        <f>'مصرف بوپرونورفین'!G13</f>
        <v>0</v>
      </c>
      <c r="H313">
        <f>'بیماران بوپرونورفین'!B13</f>
        <v>0</v>
      </c>
      <c r="I313">
        <f>'بیماران بوپرونورفین'!C13</f>
        <v>0</v>
      </c>
      <c r="J313">
        <f>'بیماران بوپرونورفین'!D13</f>
        <v>0</v>
      </c>
      <c r="K313">
        <f>'بیماران بوپرونورفین'!F13</f>
        <v>0</v>
      </c>
      <c r="L313">
        <f>'بیماران بوپرونورفین'!G13</f>
        <v>0</v>
      </c>
      <c r="M313">
        <f>'بیماران بوپرونورفین'!H13</f>
        <v>0</v>
      </c>
      <c r="N313">
        <f>'بیماران بوپرونورفین'!I13</f>
        <v>0</v>
      </c>
      <c r="O313">
        <f>'مصرف بوپرونورفین'!I13</f>
        <v>0</v>
      </c>
      <c r="P313">
        <f>'مصرف بوپرونورفین'!J13</f>
        <v>0</v>
      </c>
      <c r="Q313">
        <f>'مصرف بوپرونورفین'!K13</f>
        <v>0</v>
      </c>
      <c r="R313">
        <f>'مصرف بوپرونورفین'!L13</f>
        <v>0</v>
      </c>
      <c r="S313">
        <f>'مصرف بوپرونورفین'!M13</f>
        <v>0</v>
      </c>
      <c r="T313">
        <f>'مصرف بوپرونورفین'!N13</f>
        <v>0</v>
      </c>
      <c r="U313">
        <f>'مصرف بوپرونورفین'!O13</f>
        <v>0</v>
      </c>
      <c r="V313">
        <f>'مصرف بوپرونورفین'!P13</f>
        <v>0</v>
      </c>
      <c r="W313">
        <f>'مصرف بوپرونورفین'!Q13</f>
        <v>0</v>
      </c>
      <c r="X313">
        <f>'مصرف بوپرونورفین'!R13</f>
        <v>0</v>
      </c>
      <c r="Y313">
        <f>'مصرف بوپرونورفین'!S13</f>
        <v>0</v>
      </c>
      <c r="Z313">
        <f>'مصرف بوپرونورفین'!T13</f>
        <v>0</v>
      </c>
      <c r="AA313">
        <f>'مصرف بوپرونورفین'!U13</f>
        <v>0</v>
      </c>
      <c r="AB313">
        <f>'مصرف بوپرونورفین'!V13</f>
        <v>0</v>
      </c>
      <c r="AC313">
        <f>'مصرف بوپرونورفین'!W13</f>
        <v>0</v>
      </c>
      <c r="AD313">
        <f>'مصرف بوپرونورفین'!X13</f>
        <v>0</v>
      </c>
      <c r="AE313">
        <f>'مصرف بوپرونورفین'!Y13</f>
        <v>0</v>
      </c>
      <c r="AF313">
        <f>'مصرف بوپرونورفین'!Z13</f>
        <v>0</v>
      </c>
      <c r="AG313">
        <f>'مصرف بوپرونورفین'!AA13</f>
        <v>0</v>
      </c>
      <c r="AH313">
        <f>'مصرف بوپرونورفین'!AB13</f>
        <v>0</v>
      </c>
      <c r="AI313">
        <f>'مصرف بوپرونورفین'!AC13</f>
        <v>0</v>
      </c>
      <c r="AJ313">
        <f>'مصرف بوپرونورفین'!AD13</f>
        <v>0</v>
      </c>
      <c r="AK313">
        <f>'مصرف بوپرونورفین'!AE13</f>
        <v>0</v>
      </c>
      <c r="AL313">
        <f>'مصرف بوپرونورفین'!AF13</f>
        <v>0</v>
      </c>
      <c r="AM313">
        <f>'مصرف بوپرونورفین'!AG13</f>
        <v>0</v>
      </c>
      <c r="AN313">
        <f>'مصرف بوپرونورفین'!AH13</f>
        <v>0</v>
      </c>
      <c r="AO313">
        <f>'مصرف بوپرونورفین'!AI13</f>
        <v>0</v>
      </c>
      <c r="AP313">
        <f>'مصرف بوپرونورفین'!AJ13</f>
        <v>0</v>
      </c>
      <c r="AQ313">
        <f>'مصرف بوپرونورفین'!AK13</f>
        <v>0</v>
      </c>
      <c r="AR313">
        <f>'مصرف بوپرونورفین'!AL13</f>
        <v>0</v>
      </c>
      <c r="AS313">
        <f>'مصرف بوپرونورفین'!AM13</f>
        <v>0</v>
      </c>
      <c r="AT313">
        <f>'مصرف بوپرونورفین'!AN13</f>
        <v>0</v>
      </c>
    </row>
    <row r="314" spans="1:46" x14ac:dyDescent="0.25">
      <c r="A314" t="str">
        <f>"B"&amp;'مصرف بوپرونورفین'!A14</f>
        <v>B0</v>
      </c>
      <c r="B314">
        <f>'مصرف بوپرونورفین'!B14</f>
        <v>0</v>
      </c>
      <c r="C314">
        <f>'مصرف بوپرونورفین'!C14</f>
        <v>0</v>
      </c>
      <c r="D314">
        <f>'مصرف بوپرونورفین'!D14</f>
        <v>0</v>
      </c>
      <c r="E314">
        <f>'مصرف بوپرونورفین'!E14</f>
        <v>0</v>
      </c>
      <c r="F314">
        <f>'مصرف بوپرونورفین'!F14</f>
        <v>96</v>
      </c>
      <c r="G314">
        <f>'مصرف بوپرونورفین'!G14</f>
        <v>0</v>
      </c>
      <c r="H314">
        <f>'بیماران بوپرونورفین'!B14</f>
        <v>0</v>
      </c>
      <c r="I314">
        <f>'بیماران بوپرونورفین'!C14</f>
        <v>0</v>
      </c>
      <c r="J314">
        <f>'بیماران بوپرونورفین'!D14</f>
        <v>0</v>
      </c>
      <c r="K314">
        <f>'بیماران بوپرونورفین'!F14</f>
        <v>0</v>
      </c>
      <c r="L314">
        <f>'بیماران بوپرونورفین'!G14</f>
        <v>0</v>
      </c>
      <c r="M314">
        <f>'بیماران بوپرونورفین'!H14</f>
        <v>0</v>
      </c>
      <c r="N314">
        <f>'بیماران بوپرونورفین'!I14</f>
        <v>0</v>
      </c>
      <c r="O314">
        <f>'مصرف بوپرونورفین'!I14</f>
        <v>0</v>
      </c>
      <c r="P314">
        <f>'مصرف بوپرونورفین'!J14</f>
        <v>0</v>
      </c>
      <c r="Q314">
        <f>'مصرف بوپرونورفین'!K14</f>
        <v>0</v>
      </c>
      <c r="R314">
        <f>'مصرف بوپرونورفین'!L14</f>
        <v>0</v>
      </c>
      <c r="S314">
        <f>'مصرف بوپرونورفین'!M14</f>
        <v>0</v>
      </c>
      <c r="T314">
        <f>'مصرف بوپرونورفین'!N14</f>
        <v>0</v>
      </c>
      <c r="U314">
        <f>'مصرف بوپرونورفین'!O14</f>
        <v>0</v>
      </c>
      <c r="V314">
        <f>'مصرف بوپرونورفین'!P14</f>
        <v>0</v>
      </c>
      <c r="W314">
        <f>'مصرف بوپرونورفین'!Q14</f>
        <v>0</v>
      </c>
      <c r="X314">
        <f>'مصرف بوپرونورفین'!R14</f>
        <v>0</v>
      </c>
      <c r="Y314">
        <f>'مصرف بوپرونورفین'!S14</f>
        <v>0</v>
      </c>
      <c r="Z314">
        <f>'مصرف بوپرونورفین'!T14</f>
        <v>0</v>
      </c>
      <c r="AA314">
        <f>'مصرف بوپرونورفین'!U14</f>
        <v>0</v>
      </c>
      <c r="AB314">
        <f>'مصرف بوپرونورفین'!V14</f>
        <v>0</v>
      </c>
      <c r="AC314">
        <f>'مصرف بوپرونورفین'!W14</f>
        <v>0</v>
      </c>
      <c r="AD314">
        <f>'مصرف بوپرونورفین'!X14</f>
        <v>0</v>
      </c>
      <c r="AE314">
        <f>'مصرف بوپرونورفین'!Y14</f>
        <v>0</v>
      </c>
      <c r="AF314">
        <f>'مصرف بوپرونورفین'!Z14</f>
        <v>0</v>
      </c>
      <c r="AG314">
        <f>'مصرف بوپرونورفین'!AA14</f>
        <v>0</v>
      </c>
      <c r="AH314">
        <f>'مصرف بوپرونورفین'!AB14</f>
        <v>0</v>
      </c>
      <c r="AI314">
        <f>'مصرف بوپرونورفین'!AC14</f>
        <v>0</v>
      </c>
      <c r="AJ314">
        <f>'مصرف بوپرونورفین'!AD14</f>
        <v>0</v>
      </c>
      <c r="AK314">
        <f>'مصرف بوپرونورفین'!AE14</f>
        <v>0</v>
      </c>
      <c r="AL314">
        <f>'مصرف بوپرونورفین'!AF14</f>
        <v>0</v>
      </c>
      <c r="AM314">
        <f>'مصرف بوپرونورفین'!AG14</f>
        <v>0</v>
      </c>
      <c r="AN314">
        <f>'مصرف بوپرونورفین'!AH14</f>
        <v>0</v>
      </c>
      <c r="AO314">
        <f>'مصرف بوپرونورفین'!AI14</f>
        <v>0</v>
      </c>
      <c r="AP314">
        <f>'مصرف بوپرونورفین'!AJ14</f>
        <v>0</v>
      </c>
      <c r="AQ314">
        <f>'مصرف بوپرونورفین'!AK14</f>
        <v>0</v>
      </c>
      <c r="AR314">
        <f>'مصرف بوپرونورفین'!AL14</f>
        <v>0</v>
      </c>
      <c r="AS314">
        <f>'مصرف بوپرونورفین'!AM14</f>
        <v>0</v>
      </c>
      <c r="AT314">
        <f>'مصرف بوپرونورفین'!AN14</f>
        <v>0</v>
      </c>
    </row>
    <row r="315" spans="1:46" x14ac:dyDescent="0.25">
      <c r="A315" t="str">
        <f>"B"&amp;'مصرف بوپرونورفین'!A15</f>
        <v>B0</v>
      </c>
      <c r="B315">
        <f>'مصرف بوپرونورفین'!B15</f>
        <v>0</v>
      </c>
      <c r="C315">
        <f>'مصرف بوپرونورفین'!C15</f>
        <v>0</v>
      </c>
      <c r="D315">
        <f>'مصرف بوپرونورفین'!D15</f>
        <v>0</v>
      </c>
      <c r="E315">
        <f>'مصرف بوپرونورفین'!E15</f>
        <v>0</v>
      </c>
      <c r="F315">
        <f>'مصرف بوپرونورفین'!F15</f>
        <v>96</v>
      </c>
      <c r="G315">
        <f>'مصرف بوپرونورفین'!G15</f>
        <v>0</v>
      </c>
      <c r="H315">
        <f>'بیماران بوپرونورفین'!B15</f>
        <v>0</v>
      </c>
      <c r="I315">
        <f>'بیماران بوپرونورفین'!C15</f>
        <v>0</v>
      </c>
      <c r="J315">
        <f>'بیماران بوپرونورفین'!D15</f>
        <v>0</v>
      </c>
      <c r="K315">
        <f>'بیماران بوپرونورفین'!F15</f>
        <v>0</v>
      </c>
      <c r="L315">
        <f>'بیماران بوپرونورفین'!G15</f>
        <v>0</v>
      </c>
      <c r="M315">
        <f>'بیماران بوپرونورفین'!H15</f>
        <v>0</v>
      </c>
      <c r="N315">
        <f>'بیماران بوپرونورفین'!I15</f>
        <v>0</v>
      </c>
      <c r="O315">
        <f>'مصرف بوپرونورفین'!I15</f>
        <v>0</v>
      </c>
      <c r="P315">
        <f>'مصرف بوپرونورفین'!J15</f>
        <v>0</v>
      </c>
      <c r="Q315">
        <f>'مصرف بوپرونورفین'!K15</f>
        <v>0</v>
      </c>
      <c r="R315">
        <f>'مصرف بوپرونورفین'!L15</f>
        <v>0</v>
      </c>
      <c r="S315">
        <f>'مصرف بوپرونورفین'!M15</f>
        <v>0</v>
      </c>
      <c r="T315">
        <f>'مصرف بوپرونورفین'!N15</f>
        <v>0</v>
      </c>
      <c r="U315">
        <f>'مصرف بوپرونورفین'!O15</f>
        <v>0</v>
      </c>
      <c r="V315">
        <f>'مصرف بوپرونورفین'!P15</f>
        <v>0</v>
      </c>
      <c r="W315">
        <f>'مصرف بوپرونورفین'!Q15</f>
        <v>0</v>
      </c>
      <c r="X315">
        <f>'مصرف بوپرونورفین'!R15</f>
        <v>0</v>
      </c>
      <c r="Y315">
        <f>'مصرف بوپرونورفین'!S15</f>
        <v>0</v>
      </c>
      <c r="Z315">
        <f>'مصرف بوپرونورفین'!T15</f>
        <v>0</v>
      </c>
      <c r="AA315">
        <f>'مصرف بوپرونورفین'!U15</f>
        <v>0</v>
      </c>
      <c r="AB315">
        <f>'مصرف بوپرونورفین'!V15</f>
        <v>0</v>
      </c>
      <c r="AC315">
        <f>'مصرف بوپرونورفین'!W15</f>
        <v>0</v>
      </c>
      <c r="AD315">
        <f>'مصرف بوپرونورفین'!X15</f>
        <v>0</v>
      </c>
      <c r="AE315">
        <f>'مصرف بوپرونورفین'!Y15</f>
        <v>0</v>
      </c>
      <c r="AF315">
        <f>'مصرف بوپرونورفین'!Z15</f>
        <v>0</v>
      </c>
      <c r="AG315">
        <f>'مصرف بوپرونورفین'!AA15</f>
        <v>0</v>
      </c>
      <c r="AH315">
        <f>'مصرف بوپرونورفین'!AB15</f>
        <v>0</v>
      </c>
      <c r="AI315">
        <f>'مصرف بوپرونورفین'!AC15</f>
        <v>0</v>
      </c>
      <c r="AJ315">
        <f>'مصرف بوپرونورفین'!AD15</f>
        <v>0</v>
      </c>
      <c r="AK315">
        <f>'مصرف بوپرونورفین'!AE15</f>
        <v>0</v>
      </c>
      <c r="AL315">
        <f>'مصرف بوپرونورفین'!AF15</f>
        <v>0</v>
      </c>
      <c r="AM315">
        <f>'مصرف بوپرونورفین'!AG15</f>
        <v>0</v>
      </c>
      <c r="AN315">
        <f>'مصرف بوپرونورفین'!AH15</f>
        <v>0</v>
      </c>
      <c r="AO315">
        <f>'مصرف بوپرونورفین'!AI15</f>
        <v>0</v>
      </c>
      <c r="AP315">
        <f>'مصرف بوپرونورفین'!AJ15</f>
        <v>0</v>
      </c>
      <c r="AQ315">
        <f>'مصرف بوپرونورفین'!AK15</f>
        <v>0</v>
      </c>
      <c r="AR315">
        <f>'مصرف بوپرونورفین'!AL15</f>
        <v>0</v>
      </c>
      <c r="AS315">
        <f>'مصرف بوپرونورفین'!AM15</f>
        <v>0</v>
      </c>
      <c r="AT315">
        <f>'مصرف بوپرونورفین'!AN15</f>
        <v>0</v>
      </c>
    </row>
    <row r="316" spans="1:46" x14ac:dyDescent="0.25">
      <c r="A316" t="str">
        <f>"B"&amp;'مصرف بوپرونورفین'!A16</f>
        <v>B0</v>
      </c>
      <c r="B316">
        <f>'مصرف بوپرونورفین'!B16</f>
        <v>0</v>
      </c>
      <c r="C316">
        <f>'مصرف بوپرونورفین'!C16</f>
        <v>0</v>
      </c>
      <c r="D316">
        <f>'مصرف بوپرونورفین'!D16</f>
        <v>0</v>
      </c>
      <c r="E316">
        <f>'مصرف بوپرونورفین'!E16</f>
        <v>0</v>
      </c>
      <c r="F316">
        <f>'مصرف بوپرونورفین'!F16</f>
        <v>96</v>
      </c>
      <c r="G316">
        <f>'مصرف بوپرونورفین'!G16</f>
        <v>0</v>
      </c>
      <c r="H316">
        <f>'بیماران بوپرونورفین'!B16</f>
        <v>0</v>
      </c>
      <c r="I316">
        <f>'بیماران بوپرونورفین'!C16</f>
        <v>0</v>
      </c>
      <c r="J316">
        <f>'بیماران بوپرونورفین'!D16</f>
        <v>0</v>
      </c>
      <c r="K316">
        <f>'بیماران بوپرونورفین'!F16</f>
        <v>0</v>
      </c>
      <c r="L316">
        <f>'بیماران بوپرونورفین'!G16</f>
        <v>0</v>
      </c>
      <c r="M316">
        <f>'بیماران بوپرونورفین'!H16</f>
        <v>0</v>
      </c>
      <c r="N316">
        <f>'بیماران بوپرونورفین'!I16</f>
        <v>0</v>
      </c>
      <c r="O316">
        <f>'مصرف بوپرونورفین'!I16</f>
        <v>0</v>
      </c>
      <c r="P316">
        <f>'مصرف بوپرونورفین'!J16</f>
        <v>0</v>
      </c>
      <c r="Q316">
        <f>'مصرف بوپرونورفین'!K16</f>
        <v>0</v>
      </c>
      <c r="R316">
        <f>'مصرف بوپرونورفین'!L16</f>
        <v>0</v>
      </c>
      <c r="S316">
        <f>'مصرف بوپرونورفین'!M16</f>
        <v>0</v>
      </c>
      <c r="T316">
        <f>'مصرف بوپرونورفین'!N16</f>
        <v>0</v>
      </c>
      <c r="U316">
        <f>'مصرف بوپرونورفین'!O16</f>
        <v>0</v>
      </c>
      <c r="V316">
        <f>'مصرف بوپرونورفین'!P16</f>
        <v>0</v>
      </c>
      <c r="W316">
        <f>'مصرف بوپرونورفین'!Q16</f>
        <v>0</v>
      </c>
      <c r="X316">
        <f>'مصرف بوپرونورفین'!R16</f>
        <v>0</v>
      </c>
      <c r="Y316">
        <f>'مصرف بوپرونورفین'!S16</f>
        <v>0</v>
      </c>
      <c r="Z316">
        <f>'مصرف بوپرونورفین'!T16</f>
        <v>0</v>
      </c>
      <c r="AA316">
        <f>'مصرف بوپرونورفین'!U16</f>
        <v>0</v>
      </c>
      <c r="AB316">
        <f>'مصرف بوپرونورفین'!V16</f>
        <v>0</v>
      </c>
      <c r="AC316">
        <f>'مصرف بوپرونورفین'!W16</f>
        <v>0</v>
      </c>
      <c r="AD316">
        <f>'مصرف بوپرونورفین'!X16</f>
        <v>0</v>
      </c>
      <c r="AE316">
        <f>'مصرف بوپرونورفین'!Y16</f>
        <v>0</v>
      </c>
      <c r="AF316">
        <f>'مصرف بوپرونورفین'!Z16</f>
        <v>0</v>
      </c>
      <c r="AG316">
        <f>'مصرف بوپرونورفین'!AA16</f>
        <v>0</v>
      </c>
      <c r="AH316">
        <f>'مصرف بوپرونورفین'!AB16</f>
        <v>0</v>
      </c>
      <c r="AI316">
        <f>'مصرف بوپرونورفین'!AC16</f>
        <v>0</v>
      </c>
      <c r="AJ316">
        <f>'مصرف بوپرونورفین'!AD16</f>
        <v>0</v>
      </c>
      <c r="AK316">
        <f>'مصرف بوپرونورفین'!AE16</f>
        <v>0</v>
      </c>
      <c r="AL316">
        <f>'مصرف بوپرونورفین'!AF16</f>
        <v>0</v>
      </c>
      <c r="AM316">
        <f>'مصرف بوپرونورفین'!AG16</f>
        <v>0</v>
      </c>
      <c r="AN316">
        <f>'مصرف بوپرونورفین'!AH16</f>
        <v>0</v>
      </c>
      <c r="AO316">
        <f>'مصرف بوپرونورفین'!AI16</f>
        <v>0</v>
      </c>
      <c r="AP316">
        <f>'مصرف بوپرونورفین'!AJ16</f>
        <v>0</v>
      </c>
      <c r="AQ316">
        <f>'مصرف بوپرونورفین'!AK16</f>
        <v>0</v>
      </c>
      <c r="AR316">
        <f>'مصرف بوپرونورفین'!AL16</f>
        <v>0</v>
      </c>
      <c r="AS316">
        <f>'مصرف بوپرونورفین'!AM16</f>
        <v>0</v>
      </c>
      <c r="AT316">
        <f>'مصرف بوپرونورفین'!AN16</f>
        <v>0</v>
      </c>
    </row>
    <row r="317" spans="1:46" x14ac:dyDescent="0.25">
      <c r="A317" t="str">
        <f>"B"&amp;'مصرف بوپرونورفین'!A17</f>
        <v>B0</v>
      </c>
      <c r="B317">
        <f>'مصرف بوپرونورفین'!B17</f>
        <v>0</v>
      </c>
      <c r="C317">
        <f>'مصرف بوپرونورفین'!C17</f>
        <v>0</v>
      </c>
      <c r="D317">
        <f>'مصرف بوپرونورفین'!D17</f>
        <v>0</v>
      </c>
      <c r="E317">
        <f>'مصرف بوپرونورفین'!E17</f>
        <v>0</v>
      </c>
      <c r="F317">
        <f>'مصرف بوپرونورفین'!F17</f>
        <v>96</v>
      </c>
      <c r="G317">
        <f>'مصرف بوپرونورفین'!G17</f>
        <v>0</v>
      </c>
      <c r="H317">
        <f>'بیماران بوپرونورفین'!B17</f>
        <v>0</v>
      </c>
      <c r="I317">
        <f>'بیماران بوپرونورفین'!C17</f>
        <v>0</v>
      </c>
      <c r="J317">
        <f>'بیماران بوپرونورفین'!D17</f>
        <v>0</v>
      </c>
      <c r="K317">
        <f>'بیماران بوپرونورفین'!F17</f>
        <v>0</v>
      </c>
      <c r="L317">
        <f>'بیماران بوپرونورفین'!G17</f>
        <v>0</v>
      </c>
      <c r="M317">
        <f>'بیماران بوپرونورفین'!H17</f>
        <v>0</v>
      </c>
      <c r="N317">
        <f>'بیماران بوپرونورفین'!I17</f>
        <v>0</v>
      </c>
      <c r="O317">
        <f>'مصرف بوپرونورفین'!I17</f>
        <v>0</v>
      </c>
      <c r="P317">
        <f>'مصرف بوپرونورفین'!J17</f>
        <v>0</v>
      </c>
      <c r="Q317">
        <f>'مصرف بوپرونورفین'!K17</f>
        <v>0</v>
      </c>
      <c r="R317">
        <f>'مصرف بوپرونورفین'!L17</f>
        <v>0</v>
      </c>
      <c r="S317">
        <f>'مصرف بوپرونورفین'!M17</f>
        <v>0</v>
      </c>
      <c r="T317">
        <f>'مصرف بوپرونورفین'!N17</f>
        <v>0</v>
      </c>
      <c r="U317">
        <f>'مصرف بوپرونورفین'!O17</f>
        <v>0</v>
      </c>
      <c r="V317">
        <f>'مصرف بوپرونورفین'!P17</f>
        <v>0</v>
      </c>
      <c r="W317">
        <f>'مصرف بوپرونورفین'!Q17</f>
        <v>0</v>
      </c>
      <c r="X317">
        <f>'مصرف بوپرونورفین'!R17</f>
        <v>0</v>
      </c>
      <c r="Y317">
        <f>'مصرف بوپرونورفین'!S17</f>
        <v>0</v>
      </c>
      <c r="Z317">
        <f>'مصرف بوپرونورفین'!T17</f>
        <v>0</v>
      </c>
      <c r="AA317">
        <f>'مصرف بوپرونورفین'!U17</f>
        <v>0</v>
      </c>
      <c r="AB317">
        <f>'مصرف بوپرونورفین'!V17</f>
        <v>0</v>
      </c>
      <c r="AC317">
        <f>'مصرف بوپرونورفین'!W17</f>
        <v>0</v>
      </c>
      <c r="AD317">
        <f>'مصرف بوپرونورفین'!X17</f>
        <v>0</v>
      </c>
      <c r="AE317">
        <f>'مصرف بوپرونورفین'!Y17</f>
        <v>0</v>
      </c>
      <c r="AF317">
        <f>'مصرف بوپرونورفین'!Z17</f>
        <v>0</v>
      </c>
      <c r="AG317">
        <f>'مصرف بوپرونورفین'!AA17</f>
        <v>0</v>
      </c>
      <c r="AH317">
        <f>'مصرف بوپرونورفین'!AB17</f>
        <v>0</v>
      </c>
      <c r="AI317">
        <f>'مصرف بوپرونورفین'!AC17</f>
        <v>0</v>
      </c>
      <c r="AJ317">
        <f>'مصرف بوپرونورفین'!AD17</f>
        <v>0</v>
      </c>
      <c r="AK317">
        <f>'مصرف بوپرونورفین'!AE17</f>
        <v>0</v>
      </c>
      <c r="AL317">
        <f>'مصرف بوپرونورفین'!AF17</f>
        <v>0</v>
      </c>
      <c r="AM317">
        <f>'مصرف بوپرونورفین'!AG17</f>
        <v>0</v>
      </c>
      <c r="AN317">
        <f>'مصرف بوپرونورفین'!AH17</f>
        <v>0</v>
      </c>
      <c r="AO317">
        <f>'مصرف بوپرونورفین'!AI17</f>
        <v>0</v>
      </c>
      <c r="AP317">
        <f>'مصرف بوپرونورفین'!AJ17</f>
        <v>0</v>
      </c>
      <c r="AQ317">
        <f>'مصرف بوپرونورفین'!AK17</f>
        <v>0</v>
      </c>
      <c r="AR317">
        <f>'مصرف بوپرونورفین'!AL17</f>
        <v>0</v>
      </c>
      <c r="AS317">
        <f>'مصرف بوپرونورفین'!AM17</f>
        <v>0</v>
      </c>
      <c r="AT317">
        <f>'مصرف بوپرونورفین'!AN17</f>
        <v>0</v>
      </c>
    </row>
    <row r="318" spans="1:46" x14ac:dyDescent="0.25">
      <c r="A318" t="str">
        <f>"B"&amp;'مصرف بوپرونورفین'!A18</f>
        <v>B0</v>
      </c>
      <c r="B318">
        <f>'مصرف بوپرونورفین'!B18</f>
        <v>0</v>
      </c>
      <c r="C318">
        <f>'مصرف بوپرونورفین'!C18</f>
        <v>0</v>
      </c>
      <c r="D318">
        <f>'مصرف بوپرونورفین'!D18</f>
        <v>0</v>
      </c>
      <c r="E318">
        <f>'مصرف بوپرونورفین'!E18</f>
        <v>0</v>
      </c>
      <c r="F318">
        <f>'مصرف بوپرونورفین'!F18</f>
        <v>96</v>
      </c>
      <c r="G318">
        <f>'مصرف بوپرونورفین'!G18</f>
        <v>0</v>
      </c>
      <c r="H318">
        <f>'بیماران بوپرونورفین'!B18</f>
        <v>0</v>
      </c>
      <c r="I318">
        <f>'بیماران بوپرونورفین'!C18</f>
        <v>0</v>
      </c>
      <c r="J318">
        <f>'بیماران بوپرونورفین'!D18</f>
        <v>0</v>
      </c>
      <c r="K318">
        <f>'بیماران بوپرونورفین'!F18</f>
        <v>0</v>
      </c>
      <c r="L318">
        <f>'بیماران بوپرونورفین'!G18</f>
        <v>0</v>
      </c>
      <c r="M318">
        <f>'بیماران بوپرونورفین'!H18</f>
        <v>0</v>
      </c>
      <c r="N318">
        <f>'بیماران بوپرونورفین'!I18</f>
        <v>0</v>
      </c>
      <c r="O318">
        <f>'مصرف بوپرونورفین'!I18</f>
        <v>0</v>
      </c>
      <c r="P318">
        <f>'مصرف بوپرونورفین'!J18</f>
        <v>0</v>
      </c>
      <c r="Q318">
        <f>'مصرف بوپرونورفین'!K18</f>
        <v>0</v>
      </c>
      <c r="R318">
        <f>'مصرف بوپرونورفین'!L18</f>
        <v>0</v>
      </c>
      <c r="S318">
        <f>'مصرف بوپرونورفین'!M18</f>
        <v>0</v>
      </c>
      <c r="T318">
        <f>'مصرف بوپرونورفین'!N18</f>
        <v>0</v>
      </c>
      <c r="U318">
        <f>'مصرف بوپرونورفین'!O18</f>
        <v>0</v>
      </c>
      <c r="V318">
        <f>'مصرف بوپرونورفین'!P18</f>
        <v>0</v>
      </c>
      <c r="W318">
        <f>'مصرف بوپرونورفین'!Q18</f>
        <v>0</v>
      </c>
      <c r="X318">
        <f>'مصرف بوپرونورفین'!R18</f>
        <v>0</v>
      </c>
      <c r="Y318">
        <f>'مصرف بوپرونورفین'!S18</f>
        <v>0</v>
      </c>
      <c r="Z318">
        <f>'مصرف بوپرونورفین'!T18</f>
        <v>0</v>
      </c>
      <c r="AA318">
        <f>'مصرف بوپرونورفین'!U18</f>
        <v>0</v>
      </c>
      <c r="AB318">
        <f>'مصرف بوپرونورفین'!V18</f>
        <v>0</v>
      </c>
      <c r="AC318">
        <f>'مصرف بوپرونورفین'!W18</f>
        <v>0</v>
      </c>
      <c r="AD318">
        <f>'مصرف بوپرونورفین'!X18</f>
        <v>0</v>
      </c>
      <c r="AE318">
        <f>'مصرف بوپرونورفین'!Y18</f>
        <v>0</v>
      </c>
      <c r="AF318">
        <f>'مصرف بوپرونورفین'!Z18</f>
        <v>0</v>
      </c>
      <c r="AG318">
        <f>'مصرف بوپرونورفین'!AA18</f>
        <v>0</v>
      </c>
      <c r="AH318">
        <f>'مصرف بوپرونورفین'!AB18</f>
        <v>0</v>
      </c>
      <c r="AI318">
        <f>'مصرف بوپرونورفین'!AC18</f>
        <v>0</v>
      </c>
      <c r="AJ318">
        <f>'مصرف بوپرونورفین'!AD18</f>
        <v>0</v>
      </c>
      <c r="AK318">
        <f>'مصرف بوپرونورفین'!AE18</f>
        <v>0</v>
      </c>
      <c r="AL318">
        <f>'مصرف بوپرونورفین'!AF18</f>
        <v>0</v>
      </c>
      <c r="AM318">
        <f>'مصرف بوپرونورفین'!AG18</f>
        <v>0</v>
      </c>
      <c r="AN318">
        <f>'مصرف بوپرونورفین'!AH18</f>
        <v>0</v>
      </c>
      <c r="AO318">
        <f>'مصرف بوپرونورفین'!AI18</f>
        <v>0</v>
      </c>
      <c r="AP318">
        <f>'مصرف بوپرونورفین'!AJ18</f>
        <v>0</v>
      </c>
      <c r="AQ318">
        <f>'مصرف بوپرونورفین'!AK18</f>
        <v>0</v>
      </c>
      <c r="AR318">
        <f>'مصرف بوپرونورفین'!AL18</f>
        <v>0</v>
      </c>
      <c r="AS318">
        <f>'مصرف بوپرونورفین'!AM18</f>
        <v>0</v>
      </c>
      <c r="AT318">
        <f>'مصرف بوپرونورفین'!AN18</f>
        <v>0</v>
      </c>
    </row>
    <row r="319" spans="1:46" x14ac:dyDescent="0.25">
      <c r="A319" t="str">
        <f>"B"&amp;'مصرف بوپرونورفین'!A19</f>
        <v>B0</v>
      </c>
      <c r="B319">
        <f>'مصرف بوپرونورفین'!B19</f>
        <v>0</v>
      </c>
      <c r="C319">
        <f>'مصرف بوپرونورفین'!C19</f>
        <v>0</v>
      </c>
      <c r="D319">
        <f>'مصرف بوپرونورفین'!D19</f>
        <v>0</v>
      </c>
      <c r="E319">
        <f>'مصرف بوپرونورفین'!E19</f>
        <v>0</v>
      </c>
      <c r="F319">
        <f>'مصرف بوپرونورفین'!F19</f>
        <v>96</v>
      </c>
      <c r="G319">
        <f>'مصرف بوپرونورفین'!G19</f>
        <v>0</v>
      </c>
      <c r="H319">
        <f>'بیماران بوپرونورفین'!B19</f>
        <v>0</v>
      </c>
      <c r="I319">
        <f>'بیماران بوپرونورفین'!C19</f>
        <v>0</v>
      </c>
      <c r="J319">
        <f>'بیماران بوپرونورفین'!D19</f>
        <v>0</v>
      </c>
      <c r="K319">
        <f>'بیماران بوپرونورفین'!F19</f>
        <v>0</v>
      </c>
      <c r="L319">
        <f>'بیماران بوپرونورفین'!G19</f>
        <v>0</v>
      </c>
      <c r="M319">
        <f>'بیماران بوپرونورفین'!H19</f>
        <v>0</v>
      </c>
      <c r="N319">
        <f>'بیماران بوپرونورفین'!I19</f>
        <v>0</v>
      </c>
      <c r="O319">
        <f>'مصرف بوپرونورفین'!I19</f>
        <v>0</v>
      </c>
      <c r="P319">
        <f>'مصرف بوپرونورفین'!J19</f>
        <v>0</v>
      </c>
      <c r="Q319">
        <f>'مصرف بوپرونورفین'!K19</f>
        <v>0</v>
      </c>
      <c r="R319">
        <f>'مصرف بوپرونورفین'!L19</f>
        <v>0</v>
      </c>
      <c r="S319">
        <f>'مصرف بوپرونورفین'!M19</f>
        <v>0</v>
      </c>
      <c r="T319">
        <f>'مصرف بوپرونورفین'!N19</f>
        <v>0</v>
      </c>
      <c r="U319">
        <f>'مصرف بوپرونورفین'!O19</f>
        <v>0</v>
      </c>
      <c r="V319">
        <f>'مصرف بوپرونورفین'!P19</f>
        <v>0</v>
      </c>
      <c r="W319">
        <f>'مصرف بوپرونورفین'!Q19</f>
        <v>0</v>
      </c>
      <c r="X319">
        <f>'مصرف بوپرونورفین'!R19</f>
        <v>0</v>
      </c>
      <c r="Y319">
        <f>'مصرف بوپرونورفین'!S19</f>
        <v>0</v>
      </c>
      <c r="Z319">
        <f>'مصرف بوپرونورفین'!T19</f>
        <v>0</v>
      </c>
      <c r="AA319">
        <f>'مصرف بوپرونورفین'!U19</f>
        <v>0</v>
      </c>
      <c r="AB319">
        <f>'مصرف بوپرونورفین'!V19</f>
        <v>0</v>
      </c>
      <c r="AC319">
        <f>'مصرف بوپرونورفین'!W19</f>
        <v>0</v>
      </c>
      <c r="AD319">
        <f>'مصرف بوپرونورفین'!X19</f>
        <v>0</v>
      </c>
      <c r="AE319">
        <f>'مصرف بوپرونورفین'!Y19</f>
        <v>0</v>
      </c>
      <c r="AF319">
        <f>'مصرف بوپرونورفین'!Z19</f>
        <v>0</v>
      </c>
      <c r="AG319">
        <f>'مصرف بوپرونورفین'!AA19</f>
        <v>0</v>
      </c>
      <c r="AH319">
        <f>'مصرف بوپرونورفین'!AB19</f>
        <v>0</v>
      </c>
      <c r="AI319">
        <f>'مصرف بوپرونورفین'!AC19</f>
        <v>0</v>
      </c>
      <c r="AJ319">
        <f>'مصرف بوپرونورفین'!AD19</f>
        <v>0</v>
      </c>
      <c r="AK319">
        <f>'مصرف بوپرونورفین'!AE19</f>
        <v>0</v>
      </c>
      <c r="AL319">
        <f>'مصرف بوپرونورفین'!AF19</f>
        <v>0</v>
      </c>
      <c r="AM319">
        <f>'مصرف بوپرونورفین'!AG19</f>
        <v>0</v>
      </c>
      <c r="AN319">
        <f>'مصرف بوپرونورفین'!AH19</f>
        <v>0</v>
      </c>
      <c r="AO319">
        <f>'مصرف بوپرونورفین'!AI19</f>
        <v>0</v>
      </c>
      <c r="AP319">
        <f>'مصرف بوپرونورفین'!AJ19</f>
        <v>0</v>
      </c>
      <c r="AQ319">
        <f>'مصرف بوپرونورفین'!AK19</f>
        <v>0</v>
      </c>
      <c r="AR319">
        <f>'مصرف بوپرونورفین'!AL19</f>
        <v>0</v>
      </c>
      <c r="AS319">
        <f>'مصرف بوپرونورفین'!AM19</f>
        <v>0</v>
      </c>
      <c r="AT319">
        <f>'مصرف بوپرونورفین'!AN19</f>
        <v>0</v>
      </c>
    </row>
    <row r="320" spans="1:46" x14ac:dyDescent="0.25">
      <c r="A320" t="str">
        <f>"B"&amp;'مصرف بوپرونورفین'!A20</f>
        <v>B0</v>
      </c>
      <c r="B320">
        <f>'مصرف بوپرونورفین'!B20</f>
        <v>0</v>
      </c>
      <c r="C320">
        <f>'مصرف بوپرونورفین'!C20</f>
        <v>0</v>
      </c>
      <c r="D320">
        <f>'مصرف بوپرونورفین'!D20</f>
        <v>0</v>
      </c>
      <c r="E320">
        <f>'مصرف بوپرونورفین'!E20</f>
        <v>0</v>
      </c>
      <c r="F320">
        <f>'مصرف بوپرونورفین'!F20</f>
        <v>96</v>
      </c>
      <c r="G320">
        <f>'مصرف بوپرونورفین'!G20</f>
        <v>0</v>
      </c>
      <c r="H320">
        <f>'بیماران بوپرونورفین'!B20</f>
        <v>0</v>
      </c>
      <c r="I320">
        <f>'بیماران بوپرونورفین'!C20</f>
        <v>0</v>
      </c>
      <c r="J320">
        <f>'بیماران بوپرونورفین'!D20</f>
        <v>0</v>
      </c>
      <c r="K320">
        <f>'بیماران بوپرونورفین'!F20</f>
        <v>0</v>
      </c>
      <c r="L320">
        <f>'بیماران بوپرونورفین'!G20</f>
        <v>0</v>
      </c>
      <c r="M320">
        <f>'بیماران بوپرونورفین'!H20</f>
        <v>0</v>
      </c>
      <c r="N320">
        <f>'بیماران بوپرونورفین'!I20</f>
        <v>0</v>
      </c>
      <c r="O320">
        <f>'مصرف بوپرونورفین'!I20</f>
        <v>0</v>
      </c>
      <c r="P320">
        <f>'مصرف بوپرونورفین'!J20</f>
        <v>0</v>
      </c>
      <c r="Q320">
        <f>'مصرف بوپرونورفین'!K20</f>
        <v>0</v>
      </c>
      <c r="R320">
        <f>'مصرف بوپرونورفین'!L20</f>
        <v>0</v>
      </c>
      <c r="S320">
        <f>'مصرف بوپرونورفین'!M20</f>
        <v>0</v>
      </c>
      <c r="T320">
        <f>'مصرف بوپرونورفین'!N20</f>
        <v>0</v>
      </c>
      <c r="U320">
        <f>'مصرف بوپرونورفین'!O20</f>
        <v>0</v>
      </c>
      <c r="V320">
        <f>'مصرف بوپرونورفین'!P20</f>
        <v>0</v>
      </c>
      <c r="W320">
        <f>'مصرف بوپرونورفین'!Q20</f>
        <v>0</v>
      </c>
      <c r="X320">
        <f>'مصرف بوپرونورفین'!R20</f>
        <v>0</v>
      </c>
      <c r="Y320">
        <f>'مصرف بوپرونورفین'!S20</f>
        <v>0</v>
      </c>
      <c r="Z320">
        <f>'مصرف بوپرونورفین'!T20</f>
        <v>0</v>
      </c>
      <c r="AA320">
        <f>'مصرف بوپرونورفین'!U20</f>
        <v>0</v>
      </c>
      <c r="AB320">
        <f>'مصرف بوپرونورفین'!V20</f>
        <v>0</v>
      </c>
      <c r="AC320">
        <f>'مصرف بوپرونورفین'!W20</f>
        <v>0</v>
      </c>
      <c r="AD320">
        <f>'مصرف بوپرونورفین'!X20</f>
        <v>0</v>
      </c>
      <c r="AE320">
        <f>'مصرف بوپرونورفین'!Y20</f>
        <v>0</v>
      </c>
      <c r="AF320">
        <f>'مصرف بوپرونورفین'!Z20</f>
        <v>0</v>
      </c>
      <c r="AG320">
        <f>'مصرف بوپرونورفین'!AA20</f>
        <v>0</v>
      </c>
      <c r="AH320">
        <f>'مصرف بوپرونورفین'!AB20</f>
        <v>0</v>
      </c>
      <c r="AI320">
        <f>'مصرف بوپرونورفین'!AC20</f>
        <v>0</v>
      </c>
      <c r="AJ320">
        <f>'مصرف بوپرونورفین'!AD20</f>
        <v>0</v>
      </c>
      <c r="AK320">
        <f>'مصرف بوپرونورفین'!AE20</f>
        <v>0</v>
      </c>
      <c r="AL320">
        <f>'مصرف بوپرونورفین'!AF20</f>
        <v>0</v>
      </c>
      <c r="AM320">
        <f>'مصرف بوپرونورفین'!AG20</f>
        <v>0</v>
      </c>
      <c r="AN320">
        <f>'مصرف بوپرونورفین'!AH20</f>
        <v>0</v>
      </c>
      <c r="AO320">
        <f>'مصرف بوپرونورفین'!AI20</f>
        <v>0</v>
      </c>
      <c r="AP320">
        <f>'مصرف بوپرونورفین'!AJ20</f>
        <v>0</v>
      </c>
      <c r="AQ320">
        <f>'مصرف بوپرونورفین'!AK20</f>
        <v>0</v>
      </c>
      <c r="AR320">
        <f>'مصرف بوپرونورفین'!AL20</f>
        <v>0</v>
      </c>
      <c r="AS320">
        <f>'مصرف بوپرونورفین'!AM20</f>
        <v>0</v>
      </c>
      <c r="AT320">
        <f>'مصرف بوپرونورفین'!AN20</f>
        <v>0</v>
      </c>
    </row>
    <row r="321" spans="1:46" x14ac:dyDescent="0.25">
      <c r="A321" t="str">
        <f>"B"&amp;'مصرف بوپرونورفین'!A21</f>
        <v>B0</v>
      </c>
      <c r="B321">
        <f>'مصرف بوپرونورفین'!B21</f>
        <v>0</v>
      </c>
      <c r="C321">
        <f>'مصرف بوپرونورفین'!C21</f>
        <v>0</v>
      </c>
      <c r="D321">
        <f>'مصرف بوپرونورفین'!D21</f>
        <v>0</v>
      </c>
      <c r="E321">
        <f>'مصرف بوپرونورفین'!E21</f>
        <v>0</v>
      </c>
      <c r="F321">
        <f>'مصرف بوپرونورفین'!F21</f>
        <v>96</v>
      </c>
      <c r="G321">
        <f>'مصرف بوپرونورفین'!G21</f>
        <v>0</v>
      </c>
      <c r="H321">
        <f>'بیماران بوپرونورفین'!B21</f>
        <v>0</v>
      </c>
      <c r="I321">
        <f>'بیماران بوپرونورفین'!C21</f>
        <v>0</v>
      </c>
      <c r="J321">
        <f>'بیماران بوپرونورفین'!D21</f>
        <v>0</v>
      </c>
      <c r="K321">
        <f>'بیماران بوپرونورفین'!F21</f>
        <v>0</v>
      </c>
      <c r="L321">
        <f>'بیماران بوپرونورفین'!G21</f>
        <v>0</v>
      </c>
      <c r="M321">
        <f>'بیماران بوپرونورفین'!H21</f>
        <v>0</v>
      </c>
      <c r="N321">
        <f>'بیماران بوپرونورفین'!I21</f>
        <v>0</v>
      </c>
      <c r="O321">
        <f>'مصرف بوپرونورفین'!I21</f>
        <v>0</v>
      </c>
      <c r="P321">
        <f>'مصرف بوپرونورفین'!J21</f>
        <v>0</v>
      </c>
      <c r="Q321">
        <f>'مصرف بوپرونورفین'!K21</f>
        <v>0</v>
      </c>
      <c r="R321">
        <f>'مصرف بوپرونورفین'!L21</f>
        <v>0</v>
      </c>
      <c r="S321">
        <f>'مصرف بوپرونورفین'!M21</f>
        <v>0</v>
      </c>
      <c r="T321">
        <f>'مصرف بوپرونورفین'!N21</f>
        <v>0</v>
      </c>
      <c r="U321">
        <f>'مصرف بوپرونورفین'!O21</f>
        <v>0</v>
      </c>
      <c r="V321">
        <f>'مصرف بوپرونورفین'!P21</f>
        <v>0</v>
      </c>
      <c r="W321">
        <f>'مصرف بوپرونورفین'!Q21</f>
        <v>0</v>
      </c>
      <c r="X321">
        <f>'مصرف بوپرونورفین'!R21</f>
        <v>0</v>
      </c>
      <c r="Y321">
        <f>'مصرف بوپرونورفین'!S21</f>
        <v>0</v>
      </c>
      <c r="Z321">
        <f>'مصرف بوپرونورفین'!T21</f>
        <v>0</v>
      </c>
      <c r="AA321">
        <f>'مصرف بوپرونورفین'!U21</f>
        <v>0</v>
      </c>
      <c r="AB321">
        <f>'مصرف بوپرونورفین'!V21</f>
        <v>0</v>
      </c>
      <c r="AC321">
        <f>'مصرف بوپرونورفین'!W21</f>
        <v>0</v>
      </c>
      <c r="AD321">
        <f>'مصرف بوپرونورفین'!X21</f>
        <v>0</v>
      </c>
      <c r="AE321">
        <f>'مصرف بوپرونورفین'!Y21</f>
        <v>0</v>
      </c>
      <c r="AF321">
        <f>'مصرف بوپرونورفین'!Z21</f>
        <v>0</v>
      </c>
      <c r="AG321">
        <f>'مصرف بوپرونورفین'!AA21</f>
        <v>0</v>
      </c>
      <c r="AH321">
        <f>'مصرف بوپرونورفین'!AB21</f>
        <v>0</v>
      </c>
      <c r="AI321">
        <f>'مصرف بوپرونورفین'!AC21</f>
        <v>0</v>
      </c>
      <c r="AJ321">
        <f>'مصرف بوپرونورفین'!AD21</f>
        <v>0</v>
      </c>
      <c r="AK321">
        <f>'مصرف بوپرونورفین'!AE21</f>
        <v>0</v>
      </c>
      <c r="AL321">
        <f>'مصرف بوپرونورفین'!AF21</f>
        <v>0</v>
      </c>
      <c r="AM321">
        <f>'مصرف بوپرونورفین'!AG21</f>
        <v>0</v>
      </c>
      <c r="AN321">
        <f>'مصرف بوپرونورفین'!AH21</f>
        <v>0</v>
      </c>
      <c r="AO321">
        <f>'مصرف بوپرونورفین'!AI21</f>
        <v>0</v>
      </c>
      <c r="AP321">
        <f>'مصرف بوپرونورفین'!AJ21</f>
        <v>0</v>
      </c>
      <c r="AQ321">
        <f>'مصرف بوپرونورفین'!AK21</f>
        <v>0</v>
      </c>
      <c r="AR321">
        <f>'مصرف بوپرونورفین'!AL21</f>
        <v>0</v>
      </c>
      <c r="AS321">
        <f>'مصرف بوپرونورفین'!AM21</f>
        <v>0</v>
      </c>
      <c r="AT321">
        <f>'مصرف بوپرونورفین'!AN21</f>
        <v>0</v>
      </c>
    </row>
    <row r="322" spans="1:46" x14ac:dyDescent="0.25">
      <c r="A322" t="str">
        <f>"B"&amp;'مصرف بوپرونورفین'!A22</f>
        <v>B0</v>
      </c>
      <c r="B322">
        <f>'مصرف بوپرونورفین'!B22</f>
        <v>0</v>
      </c>
      <c r="C322">
        <f>'مصرف بوپرونورفین'!C22</f>
        <v>0</v>
      </c>
      <c r="D322">
        <f>'مصرف بوپرونورفین'!D22</f>
        <v>0</v>
      </c>
      <c r="E322">
        <f>'مصرف بوپرونورفین'!E22</f>
        <v>0</v>
      </c>
      <c r="F322">
        <f>'مصرف بوپرونورفین'!F22</f>
        <v>96</v>
      </c>
      <c r="G322">
        <f>'مصرف بوپرونورفین'!G22</f>
        <v>0</v>
      </c>
      <c r="H322">
        <f>'بیماران بوپرونورفین'!B22</f>
        <v>0</v>
      </c>
      <c r="I322">
        <f>'بیماران بوپرونورفین'!C22</f>
        <v>0</v>
      </c>
      <c r="J322">
        <f>'بیماران بوپرونورفین'!D22</f>
        <v>0</v>
      </c>
      <c r="K322">
        <f>'بیماران بوپرونورفین'!F22</f>
        <v>0</v>
      </c>
      <c r="L322">
        <f>'بیماران بوپرونورفین'!G22</f>
        <v>0</v>
      </c>
      <c r="M322">
        <f>'بیماران بوپرونورفین'!H22</f>
        <v>0</v>
      </c>
      <c r="N322">
        <f>'بیماران بوپرونورفین'!I22</f>
        <v>0</v>
      </c>
      <c r="O322">
        <f>'مصرف بوپرونورفین'!I22</f>
        <v>0</v>
      </c>
      <c r="P322">
        <f>'مصرف بوپرونورفین'!J22</f>
        <v>0</v>
      </c>
      <c r="Q322">
        <f>'مصرف بوپرونورفین'!K22</f>
        <v>0</v>
      </c>
      <c r="R322">
        <f>'مصرف بوپرونورفین'!L22</f>
        <v>0</v>
      </c>
      <c r="S322">
        <f>'مصرف بوپرونورفین'!M22</f>
        <v>0</v>
      </c>
      <c r="T322">
        <f>'مصرف بوپرونورفین'!N22</f>
        <v>0</v>
      </c>
      <c r="U322">
        <f>'مصرف بوپرونورفین'!O22</f>
        <v>0</v>
      </c>
      <c r="V322">
        <f>'مصرف بوپرونورفین'!P22</f>
        <v>0</v>
      </c>
      <c r="W322">
        <f>'مصرف بوپرونورفین'!Q22</f>
        <v>0</v>
      </c>
      <c r="X322">
        <f>'مصرف بوپرونورفین'!R22</f>
        <v>0</v>
      </c>
      <c r="Y322">
        <f>'مصرف بوپرونورفین'!S22</f>
        <v>0</v>
      </c>
      <c r="Z322">
        <f>'مصرف بوپرونورفین'!T22</f>
        <v>0</v>
      </c>
      <c r="AA322">
        <f>'مصرف بوپرونورفین'!U22</f>
        <v>0</v>
      </c>
      <c r="AB322">
        <f>'مصرف بوپرونورفین'!V22</f>
        <v>0</v>
      </c>
      <c r="AC322">
        <f>'مصرف بوپرونورفین'!W22</f>
        <v>0</v>
      </c>
      <c r="AD322">
        <f>'مصرف بوپرونورفین'!X22</f>
        <v>0</v>
      </c>
      <c r="AE322">
        <f>'مصرف بوپرونورفین'!Y22</f>
        <v>0</v>
      </c>
      <c r="AF322">
        <f>'مصرف بوپرونورفین'!Z22</f>
        <v>0</v>
      </c>
      <c r="AG322">
        <f>'مصرف بوپرونورفین'!AA22</f>
        <v>0</v>
      </c>
      <c r="AH322">
        <f>'مصرف بوپرونورفین'!AB22</f>
        <v>0</v>
      </c>
      <c r="AI322">
        <f>'مصرف بوپرونورفین'!AC22</f>
        <v>0</v>
      </c>
      <c r="AJ322">
        <f>'مصرف بوپرونورفین'!AD22</f>
        <v>0</v>
      </c>
      <c r="AK322">
        <f>'مصرف بوپرونورفین'!AE22</f>
        <v>0</v>
      </c>
      <c r="AL322">
        <f>'مصرف بوپرونورفین'!AF22</f>
        <v>0</v>
      </c>
      <c r="AM322">
        <f>'مصرف بوپرونورفین'!AG22</f>
        <v>0</v>
      </c>
      <c r="AN322">
        <f>'مصرف بوپرونورفین'!AH22</f>
        <v>0</v>
      </c>
      <c r="AO322">
        <f>'مصرف بوپرونورفین'!AI22</f>
        <v>0</v>
      </c>
      <c r="AP322">
        <f>'مصرف بوپرونورفین'!AJ22</f>
        <v>0</v>
      </c>
      <c r="AQ322">
        <f>'مصرف بوپرونورفین'!AK22</f>
        <v>0</v>
      </c>
      <c r="AR322">
        <f>'مصرف بوپرونورفین'!AL22</f>
        <v>0</v>
      </c>
      <c r="AS322">
        <f>'مصرف بوپرونورفین'!AM22</f>
        <v>0</v>
      </c>
      <c r="AT322">
        <f>'مصرف بوپرونورفین'!AN22</f>
        <v>0</v>
      </c>
    </row>
    <row r="323" spans="1:46" x14ac:dyDescent="0.25">
      <c r="A323" t="str">
        <f>"B"&amp;'مصرف بوپرونورفین'!A23</f>
        <v>B0</v>
      </c>
      <c r="B323">
        <f>'مصرف بوپرونورفین'!B23</f>
        <v>0</v>
      </c>
      <c r="C323">
        <f>'مصرف بوپرونورفین'!C23</f>
        <v>0</v>
      </c>
      <c r="D323">
        <f>'مصرف بوپرونورفین'!D23</f>
        <v>0</v>
      </c>
      <c r="E323">
        <f>'مصرف بوپرونورفین'!E23</f>
        <v>0</v>
      </c>
      <c r="F323">
        <f>'مصرف بوپرونورفین'!F23</f>
        <v>96</v>
      </c>
      <c r="G323">
        <f>'مصرف بوپرونورفین'!G23</f>
        <v>0</v>
      </c>
      <c r="H323">
        <f>'بیماران بوپرونورفین'!B23</f>
        <v>0</v>
      </c>
      <c r="I323">
        <f>'بیماران بوپرونورفین'!C23</f>
        <v>0</v>
      </c>
      <c r="J323">
        <f>'بیماران بوپرونورفین'!D23</f>
        <v>0</v>
      </c>
      <c r="K323">
        <f>'بیماران بوپرونورفین'!F23</f>
        <v>0</v>
      </c>
      <c r="L323">
        <f>'بیماران بوپرونورفین'!G23</f>
        <v>0</v>
      </c>
      <c r="M323">
        <f>'بیماران بوپرونورفین'!H23</f>
        <v>0</v>
      </c>
      <c r="N323">
        <f>'بیماران بوپرونورفین'!I23</f>
        <v>0</v>
      </c>
      <c r="O323">
        <f>'مصرف بوپرونورفین'!I23</f>
        <v>0</v>
      </c>
      <c r="P323">
        <f>'مصرف بوپرونورفین'!J23</f>
        <v>0</v>
      </c>
      <c r="Q323">
        <f>'مصرف بوپرونورفین'!K23</f>
        <v>0</v>
      </c>
      <c r="R323">
        <f>'مصرف بوپرونورفین'!L23</f>
        <v>0</v>
      </c>
      <c r="S323">
        <f>'مصرف بوپرونورفین'!M23</f>
        <v>0</v>
      </c>
      <c r="T323">
        <f>'مصرف بوپرونورفین'!N23</f>
        <v>0</v>
      </c>
      <c r="U323">
        <f>'مصرف بوپرونورفین'!O23</f>
        <v>0</v>
      </c>
      <c r="V323">
        <f>'مصرف بوپرونورفین'!P23</f>
        <v>0</v>
      </c>
      <c r="W323">
        <f>'مصرف بوپرونورفین'!Q23</f>
        <v>0</v>
      </c>
      <c r="X323">
        <f>'مصرف بوپرونورفین'!R23</f>
        <v>0</v>
      </c>
      <c r="Y323">
        <f>'مصرف بوپرونورفین'!S23</f>
        <v>0</v>
      </c>
      <c r="Z323">
        <f>'مصرف بوپرونورفین'!T23</f>
        <v>0</v>
      </c>
      <c r="AA323">
        <f>'مصرف بوپرونورفین'!U23</f>
        <v>0</v>
      </c>
      <c r="AB323">
        <f>'مصرف بوپرونورفین'!V23</f>
        <v>0</v>
      </c>
      <c r="AC323">
        <f>'مصرف بوپرونورفین'!W23</f>
        <v>0</v>
      </c>
      <c r="AD323">
        <f>'مصرف بوپرونورفین'!X23</f>
        <v>0</v>
      </c>
      <c r="AE323">
        <f>'مصرف بوپرونورفین'!Y23</f>
        <v>0</v>
      </c>
      <c r="AF323">
        <f>'مصرف بوپرونورفین'!Z23</f>
        <v>0</v>
      </c>
      <c r="AG323">
        <f>'مصرف بوپرونورفین'!AA23</f>
        <v>0</v>
      </c>
      <c r="AH323">
        <f>'مصرف بوپرونورفین'!AB23</f>
        <v>0</v>
      </c>
      <c r="AI323">
        <f>'مصرف بوپرونورفین'!AC23</f>
        <v>0</v>
      </c>
      <c r="AJ323">
        <f>'مصرف بوپرونورفین'!AD23</f>
        <v>0</v>
      </c>
      <c r="AK323">
        <f>'مصرف بوپرونورفین'!AE23</f>
        <v>0</v>
      </c>
      <c r="AL323">
        <f>'مصرف بوپرونورفین'!AF23</f>
        <v>0</v>
      </c>
      <c r="AM323">
        <f>'مصرف بوپرونورفین'!AG23</f>
        <v>0</v>
      </c>
      <c r="AN323">
        <f>'مصرف بوپرونورفین'!AH23</f>
        <v>0</v>
      </c>
      <c r="AO323">
        <f>'مصرف بوپرونورفین'!AI23</f>
        <v>0</v>
      </c>
      <c r="AP323">
        <f>'مصرف بوپرونورفین'!AJ23</f>
        <v>0</v>
      </c>
      <c r="AQ323">
        <f>'مصرف بوپرونورفین'!AK23</f>
        <v>0</v>
      </c>
      <c r="AR323">
        <f>'مصرف بوپرونورفین'!AL23</f>
        <v>0</v>
      </c>
      <c r="AS323">
        <f>'مصرف بوپرونورفین'!AM23</f>
        <v>0</v>
      </c>
      <c r="AT323">
        <f>'مصرف بوپرونورفین'!AN23</f>
        <v>0</v>
      </c>
    </row>
    <row r="324" spans="1:46" x14ac:dyDescent="0.25">
      <c r="A324" t="str">
        <f>"B"&amp;'مصرف بوپرونورفین'!A24</f>
        <v>B0</v>
      </c>
      <c r="B324">
        <f>'مصرف بوپرونورفین'!B24</f>
        <v>0</v>
      </c>
      <c r="C324">
        <f>'مصرف بوپرونورفین'!C24</f>
        <v>0</v>
      </c>
      <c r="D324">
        <f>'مصرف بوپرونورفین'!D24</f>
        <v>0</v>
      </c>
      <c r="E324">
        <f>'مصرف بوپرونورفین'!E24</f>
        <v>0</v>
      </c>
      <c r="F324">
        <f>'مصرف بوپرونورفین'!F24</f>
        <v>96</v>
      </c>
      <c r="G324">
        <f>'مصرف بوپرونورفین'!G24</f>
        <v>0</v>
      </c>
      <c r="H324">
        <f>'بیماران بوپرونورفین'!B24</f>
        <v>0</v>
      </c>
      <c r="I324">
        <f>'بیماران بوپرونورفین'!C24</f>
        <v>0</v>
      </c>
      <c r="J324">
        <f>'بیماران بوپرونورفین'!D24</f>
        <v>0</v>
      </c>
      <c r="K324">
        <f>'بیماران بوپرونورفین'!F24</f>
        <v>0</v>
      </c>
      <c r="L324">
        <f>'بیماران بوپرونورفین'!G24</f>
        <v>0</v>
      </c>
      <c r="M324">
        <f>'بیماران بوپرونورفین'!H24</f>
        <v>0</v>
      </c>
      <c r="N324">
        <f>'بیماران بوپرونورفین'!I24</f>
        <v>0</v>
      </c>
      <c r="O324">
        <f>'مصرف بوپرونورفین'!I24</f>
        <v>0</v>
      </c>
      <c r="P324">
        <f>'مصرف بوپرونورفین'!J24</f>
        <v>0</v>
      </c>
      <c r="Q324">
        <f>'مصرف بوپرونورفین'!K24</f>
        <v>0</v>
      </c>
      <c r="R324">
        <f>'مصرف بوپرونورفین'!L24</f>
        <v>0</v>
      </c>
      <c r="S324">
        <f>'مصرف بوپرونورفین'!M24</f>
        <v>0</v>
      </c>
      <c r="T324">
        <f>'مصرف بوپرونورفین'!N24</f>
        <v>0</v>
      </c>
      <c r="U324">
        <f>'مصرف بوپرونورفین'!O24</f>
        <v>0</v>
      </c>
      <c r="V324">
        <f>'مصرف بوپرونورفین'!P24</f>
        <v>0</v>
      </c>
      <c r="W324">
        <f>'مصرف بوپرونورفین'!Q24</f>
        <v>0</v>
      </c>
      <c r="X324">
        <f>'مصرف بوپرونورفین'!R24</f>
        <v>0</v>
      </c>
      <c r="Y324">
        <f>'مصرف بوپرونورفین'!S24</f>
        <v>0</v>
      </c>
      <c r="Z324">
        <f>'مصرف بوپرونورفین'!T24</f>
        <v>0</v>
      </c>
      <c r="AA324">
        <f>'مصرف بوپرونورفین'!U24</f>
        <v>0</v>
      </c>
      <c r="AB324">
        <f>'مصرف بوپرونورفین'!V24</f>
        <v>0</v>
      </c>
      <c r="AC324">
        <f>'مصرف بوپرونورفین'!W24</f>
        <v>0</v>
      </c>
      <c r="AD324">
        <f>'مصرف بوپرونورفین'!X24</f>
        <v>0</v>
      </c>
      <c r="AE324">
        <f>'مصرف بوپرونورفین'!Y24</f>
        <v>0</v>
      </c>
      <c r="AF324">
        <f>'مصرف بوپرونورفین'!Z24</f>
        <v>0</v>
      </c>
      <c r="AG324">
        <f>'مصرف بوپرونورفین'!AA24</f>
        <v>0</v>
      </c>
      <c r="AH324">
        <f>'مصرف بوپرونورفین'!AB24</f>
        <v>0</v>
      </c>
      <c r="AI324">
        <f>'مصرف بوپرونورفین'!AC24</f>
        <v>0</v>
      </c>
      <c r="AJ324">
        <f>'مصرف بوپرونورفین'!AD24</f>
        <v>0</v>
      </c>
      <c r="AK324">
        <f>'مصرف بوپرونورفین'!AE24</f>
        <v>0</v>
      </c>
      <c r="AL324">
        <f>'مصرف بوپرونورفین'!AF24</f>
        <v>0</v>
      </c>
      <c r="AM324">
        <f>'مصرف بوپرونورفین'!AG24</f>
        <v>0</v>
      </c>
      <c r="AN324">
        <f>'مصرف بوپرونورفین'!AH24</f>
        <v>0</v>
      </c>
      <c r="AO324">
        <f>'مصرف بوپرونورفین'!AI24</f>
        <v>0</v>
      </c>
      <c r="AP324">
        <f>'مصرف بوپرونورفین'!AJ24</f>
        <v>0</v>
      </c>
      <c r="AQ324">
        <f>'مصرف بوپرونورفین'!AK24</f>
        <v>0</v>
      </c>
      <c r="AR324">
        <f>'مصرف بوپرونورفین'!AL24</f>
        <v>0</v>
      </c>
      <c r="AS324">
        <f>'مصرف بوپرونورفین'!AM24</f>
        <v>0</v>
      </c>
      <c r="AT324">
        <f>'مصرف بوپرونورفین'!AN24</f>
        <v>0</v>
      </c>
    </row>
    <row r="325" spans="1:46" x14ac:dyDescent="0.25">
      <c r="A325" t="str">
        <f>"B"&amp;'مصرف بوپرونورفین'!A25</f>
        <v>B0</v>
      </c>
      <c r="B325">
        <f>'مصرف بوپرونورفین'!B25</f>
        <v>0</v>
      </c>
      <c r="C325">
        <f>'مصرف بوپرونورفین'!C25</f>
        <v>0</v>
      </c>
      <c r="D325">
        <f>'مصرف بوپرونورفین'!D25</f>
        <v>0</v>
      </c>
      <c r="E325">
        <f>'مصرف بوپرونورفین'!E25</f>
        <v>0</v>
      </c>
      <c r="F325">
        <f>'مصرف بوپرونورفین'!F25</f>
        <v>96</v>
      </c>
      <c r="G325">
        <f>'مصرف بوپرونورفین'!G25</f>
        <v>0</v>
      </c>
      <c r="H325">
        <f>'بیماران بوپرونورفین'!B25</f>
        <v>0</v>
      </c>
      <c r="I325">
        <f>'بیماران بوپرونورفین'!C25</f>
        <v>0</v>
      </c>
      <c r="J325">
        <f>'بیماران بوپرونورفین'!D25</f>
        <v>0</v>
      </c>
      <c r="K325">
        <f>'بیماران بوپرونورفین'!F25</f>
        <v>0</v>
      </c>
      <c r="L325">
        <f>'بیماران بوپرونورفین'!G25</f>
        <v>0</v>
      </c>
      <c r="M325">
        <f>'بیماران بوپرونورفین'!H25</f>
        <v>0</v>
      </c>
      <c r="N325">
        <f>'بیماران بوپرونورفین'!I25</f>
        <v>0</v>
      </c>
      <c r="O325">
        <f>'مصرف بوپرونورفین'!I25</f>
        <v>0</v>
      </c>
      <c r="P325">
        <f>'مصرف بوپرونورفین'!J25</f>
        <v>0</v>
      </c>
      <c r="Q325">
        <f>'مصرف بوپرونورفین'!K25</f>
        <v>0</v>
      </c>
      <c r="R325">
        <f>'مصرف بوپرونورفین'!L25</f>
        <v>0</v>
      </c>
      <c r="S325">
        <f>'مصرف بوپرونورفین'!M25</f>
        <v>0</v>
      </c>
      <c r="T325">
        <f>'مصرف بوپرونورفین'!N25</f>
        <v>0</v>
      </c>
      <c r="U325">
        <f>'مصرف بوپرونورفین'!O25</f>
        <v>0</v>
      </c>
      <c r="V325">
        <f>'مصرف بوپرونورفین'!P25</f>
        <v>0</v>
      </c>
      <c r="W325">
        <f>'مصرف بوپرونورفین'!Q25</f>
        <v>0</v>
      </c>
      <c r="X325">
        <f>'مصرف بوپرونورفین'!R25</f>
        <v>0</v>
      </c>
      <c r="Y325">
        <f>'مصرف بوپرونورفین'!S25</f>
        <v>0</v>
      </c>
      <c r="Z325">
        <f>'مصرف بوپرونورفین'!T25</f>
        <v>0</v>
      </c>
      <c r="AA325">
        <f>'مصرف بوپرونورفین'!U25</f>
        <v>0</v>
      </c>
      <c r="AB325">
        <f>'مصرف بوپرونورفین'!V25</f>
        <v>0</v>
      </c>
      <c r="AC325">
        <f>'مصرف بوپرونورفین'!W25</f>
        <v>0</v>
      </c>
      <c r="AD325">
        <f>'مصرف بوپرونورفین'!X25</f>
        <v>0</v>
      </c>
      <c r="AE325">
        <f>'مصرف بوپرونورفین'!Y25</f>
        <v>0</v>
      </c>
      <c r="AF325">
        <f>'مصرف بوپرونورفین'!Z25</f>
        <v>0</v>
      </c>
      <c r="AG325">
        <f>'مصرف بوپرونورفین'!AA25</f>
        <v>0</v>
      </c>
      <c r="AH325">
        <f>'مصرف بوپرونورفین'!AB25</f>
        <v>0</v>
      </c>
      <c r="AI325">
        <f>'مصرف بوپرونورفین'!AC25</f>
        <v>0</v>
      </c>
      <c r="AJ325">
        <f>'مصرف بوپرونورفین'!AD25</f>
        <v>0</v>
      </c>
      <c r="AK325">
        <f>'مصرف بوپرونورفین'!AE25</f>
        <v>0</v>
      </c>
      <c r="AL325">
        <f>'مصرف بوپرونورفین'!AF25</f>
        <v>0</v>
      </c>
      <c r="AM325">
        <f>'مصرف بوپرونورفین'!AG25</f>
        <v>0</v>
      </c>
      <c r="AN325">
        <f>'مصرف بوپرونورفین'!AH25</f>
        <v>0</v>
      </c>
      <c r="AO325">
        <f>'مصرف بوپرونورفین'!AI25</f>
        <v>0</v>
      </c>
      <c r="AP325">
        <f>'مصرف بوپرونورفین'!AJ25</f>
        <v>0</v>
      </c>
      <c r="AQ325">
        <f>'مصرف بوپرونورفین'!AK25</f>
        <v>0</v>
      </c>
      <c r="AR325">
        <f>'مصرف بوپرونورفین'!AL25</f>
        <v>0</v>
      </c>
      <c r="AS325">
        <f>'مصرف بوپرونورفین'!AM25</f>
        <v>0</v>
      </c>
      <c r="AT325">
        <f>'مصرف بوپرونورفین'!AN25</f>
        <v>0</v>
      </c>
    </row>
    <row r="326" spans="1:46" x14ac:dyDescent="0.25">
      <c r="A326" t="str">
        <f>"B"&amp;'مصرف بوپرونورفین'!A26</f>
        <v>B0</v>
      </c>
      <c r="B326">
        <f>'مصرف بوپرونورفین'!B26</f>
        <v>0</v>
      </c>
      <c r="C326">
        <f>'مصرف بوپرونورفین'!C26</f>
        <v>0</v>
      </c>
      <c r="D326">
        <f>'مصرف بوپرونورفین'!D26</f>
        <v>0</v>
      </c>
      <c r="E326">
        <f>'مصرف بوپرونورفین'!E26</f>
        <v>0</v>
      </c>
      <c r="F326">
        <f>'مصرف بوپرونورفین'!F26</f>
        <v>96</v>
      </c>
      <c r="G326">
        <f>'مصرف بوپرونورفین'!G26</f>
        <v>0</v>
      </c>
      <c r="H326">
        <f>'بیماران بوپرونورفین'!B26</f>
        <v>0</v>
      </c>
      <c r="I326">
        <f>'بیماران بوپرونورفین'!C26</f>
        <v>0</v>
      </c>
      <c r="J326">
        <f>'بیماران بوپرونورفین'!D26</f>
        <v>0</v>
      </c>
      <c r="K326">
        <f>'بیماران بوپرونورفین'!F26</f>
        <v>0</v>
      </c>
      <c r="L326">
        <f>'بیماران بوپرونورفین'!G26</f>
        <v>0</v>
      </c>
      <c r="M326">
        <f>'بیماران بوپرونورفین'!H26</f>
        <v>0</v>
      </c>
      <c r="N326">
        <f>'بیماران بوپرونورفین'!I26</f>
        <v>0</v>
      </c>
      <c r="O326">
        <f>'مصرف بوپرونورفین'!I26</f>
        <v>0</v>
      </c>
      <c r="P326">
        <f>'مصرف بوپرونورفین'!J26</f>
        <v>0</v>
      </c>
      <c r="Q326">
        <f>'مصرف بوپرونورفین'!K26</f>
        <v>0</v>
      </c>
      <c r="R326">
        <f>'مصرف بوپرونورفین'!L26</f>
        <v>0</v>
      </c>
      <c r="S326">
        <f>'مصرف بوپرونورفین'!M26</f>
        <v>0</v>
      </c>
      <c r="T326">
        <f>'مصرف بوپرونورفین'!N26</f>
        <v>0</v>
      </c>
      <c r="U326">
        <f>'مصرف بوپرونورفین'!O26</f>
        <v>0</v>
      </c>
      <c r="V326">
        <f>'مصرف بوپرونورفین'!P26</f>
        <v>0</v>
      </c>
      <c r="W326">
        <f>'مصرف بوپرونورفین'!Q26</f>
        <v>0</v>
      </c>
      <c r="X326">
        <f>'مصرف بوپرونورفین'!R26</f>
        <v>0</v>
      </c>
      <c r="Y326">
        <f>'مصرف بوپرونورفین'!S26</f>
        <v>0</v>
      </c>
      <c r="Z326">
        <f>'مصرف بوپرونورفین'!T26</f>
        <v>0</v>
      </c>
      <c r="AA326">
        <f>'مصرف بوپرونورفین'!U26</f>
        <v>0</v>
      </c>
      <c r="AB326">
        <f>'مصرف بوپرونورفین'!V26</f>
        <v>0</v>
      </c>
      <c r="AC326">
        <f>'مصرف بوپرونورفین'!W26</f>
        <v>0</v>
      </c>
      <c r="AD326">
        <f>'مصرف بوپرونورفین'!X26</f>
        <v>0</v>
      </c>
      <c r="AE326">
        <f>'مصرف بوپرونورفین'!Y26</f>
        <v>0</v>
      </c>
      <c r="AF326">
        <f>'مصرف بوپرونورفین'!Z26</f>
        <v>0</v>
      </c>
      <c r="AG326">
        <f>'مصرف بوپرونورفین'!AA26</f>
        <v>0</v>
      </c>
      <c r="AH326">
        <f>'مصرف بوپرونورفین'!AB26</f>
        <v>0</v>
      </c>
      <c r="AI326">
        <f>'مصرف بوپرونورفین'!AC26</f>
        <v>0</v>
      </c>
      <c r="AJ326">
        <f>'مصرف بوپرونورفین'!AD26</f>
        <v>0</v>
      </c>
      <c r="AK326">
        <f>'مصرف بوپرونورفین'!AE26</f>
        <v>0</v>
      </c>
      <c r="AL326">
        <f>'مصرف بوپرونورفین'!AF26</f>
        <v>0</v>
      </c>
      <c r="AM326">
        <f>'مصرف بوپرونورفین'!AG26</f>
        <v>0</v>
      </c>
      <c r="AN326">
        <f>'مصرف بوپرونورفین'!AH26</f>
        <v>0</v>
      </c>
      <c r="AO326">
        <f>'مصرف بوپرونورفین'!AI26</f>
        <v>0</v>
      </c>
      <c r="AP326">
        <f>'مصرف بوپرونورفین'!AJ26</f>
        <v>0</v>
      </c>
      <c r="AQ326">
        <f>'مصرف بوپرونورفین'!AK26</f>
        <v>0</v>
      </c>
      <c r="AR326">
        <f>'مصرف بوپرونورفین'!AL26</f>
        <v>0</v>
      </c>
      <c r="AS326">
        <f>'مصرف بوپرونورفین'!AM26</f>
        <v>0</v>
      </c>
      <c r="AT326">
        <f>'مصرف بوپرونورفین'!AN26</f>
        <v>0</v>
      </c>
    </row>
    <row r="327" spans="1:46" x14ac:dyDescent="0.25">
      <c r="A327" t="str">
        <f>"B"&amp;'مصرف بوپرونورفین'!A27</f>
        <v>B0</v>
      </c>
      <c r="B327">
        <f>'مصرف بوپرونورفین'!B27</f>
        <v>0</v>
      </c>
      <c r="C327">
        <f>'مصرف بوپرونورفین'!C27</f>
        <v>0</v>
      </c>
      <c r="D327">
        <f>'مصرف بوپرونورفین'!D27</f>
        <v>0</v>
      </c>
      <c r="E327">
        <f>'مصرف بوپرونورفین'!E27</f>
        <v>0</v>
      </c>
      <c r="F327">
        <f>'مصرف بوپرونورفین'!F27</f>
        <v>96</v>
      </c>
      <c r="G327">
        <f>'مصرف بوپرونورفین'!G27</f>
        <v>0</v>
      </c>
      <c r="H327">
        <f>'بیماران بوپرونورفین'!B27</f>
        <v>0</v>
      </c>
      <c r="I327">
        <f>'بیماران بوپرونورفین'!C27</f>
        <v>0</v>
      </c>
      <c r="J327">
        <f>'بیماران بوپرونورفین'!D27</f>
        <v>0</v>
      </c>
      <c r="K327">
        <f>'بیماران بوپرونورفین'!F27</f>
        <v>0</v>
      </c>
      <c r="L327">
        <f>'بیماران بوپرونورفین'!G27</f>
        <v>0</v>
      </c>
      <c r="M327">
        <f>'بیماران بوپرونورفین'!H27</f>
        <v>0</v>
      </c>
      <c r="N327">
        <f>'بیماران بوپرونورفین'!I27</f>
        <v>0</v>
      </c>
      <c r="O327">
        <f>'مصرف بوپرونورفین'!I27</f>
        <v>0</v>
      </c>
      <c r="P327">
        <f>'مصرف بوپرونورفین'!J27</f>
        <v>0</v>
      </c>
      <c r="Q327">
        <f>'مصرف بوپرونورفین'!K27</f>
        <v>0</v>
      </c>
      <c r="R327">
        <f>'مصرف بوپرونورفین'!L27</f>
        <v>0</v>
      </c>
      <c r="S327">
        <f>'مصرف بوپرونورفین'!M27</f>
        <v>0</v>
      </c>
      <c r="T327">
        <f>'مصرف بوپرونورفین'!N27</f>
        <v>0</v>
      </c>
      <c r="U327">
        <f>'مصرف بوپرونورفین'!O27</f>
        <v>0</v>
      </c>
      <c r="V327">
        <f>'مصرف بوپرونورفین'!P27</f>
        <v>0</v>
      </c>
      <c r="W327">
        <f>'مصرف بوپرونورفین'!Q27</f>
        <v>0</v>
      </c>
      <c r="X327">
        <f>'مصرف بوپرونورفین'!R27</f>
        <v>0</v>
      </c>
      <c r="Y327">
        <f>'مصرف بوپرونورفین'!S27</f>
        <v>0</v>
      </c>
      <c r="Z327">
        <f>'مصرف بوپرونورفین'!T27</f>
        <v>0</v>
      </c>
      <c r="AA327">
        <f>'مصرف بوپرونورفین'!U27</f>
        <v>0</v>
      </c>
      <c r="AB327">
        <f>'مصرف بوپرونورفین'!V27</f>
        <v>0</v>
      </c>
      <c r="AC327">
        <f>'مصرف بوپرونورفین'!W27</f>
        <v>0</v>
      </c>
      <c r="AD327">
        <f>'مصرف بوپرونورفین'!X27</f>
        <v>0</v>
      </c>
      <c r="AE327">
        <f>'مصرف بوپرونورفین'!Y27</f>
        <v>0</v>
      </c>
      <c r="AF327">
        <f>'مصرف بوپرونورفین'!Z27</f>
        <v>0</v>
      </c>
      <c r="AG327">
        <f>'مصرف بوپرونورفین'!AA27</f>
        <v>0</v>
      </c>
      <c r="AH327">
        <f>'مصرف بوپرونورفین'!AB27</f>
        <v>0</v>
      </c>
      <c r="AI327">
        <f>'مصرف بوپرونورفین'!AC27</f>
        <v>0</v>
      </c>
      <c r="AJ327">
        <f>'مصرف بوپرونورفین'!AD27</f>
        <v>0</v>
      </c>
      <c r="AK327">
        <f>'مصرف بوپرونورفین'!AE27</f>
        <v>0</v>
      </c>
      <c r="AL327">
        <f>'مصرف بوپرونورفین'!AF27</f>
        <v>0</v>
      </c>
      <c r="AM327">
        <f>'مصرف بوپرونورفین'!AG27</f>
        <v>0</v>
      </c>
      <c r="AN327">
        <f>'مصرف بوپرونورفین'!AH27</f>
        <v>0</v>
      </c>
      <c r="AO327">
        <f>'مصرف بوپرونورفین'!AI27</f>
        <v>0</v>
      </c>
      <c r="AP327">
        <f>'مصرف بوپرونورفین'!AJ27</f>
        <v>0</v>
      </c>
      <c r="AQ327">
        <f>'مصرف بوپرونورفین'!AK27</f>
        <v>0</v>
      </c>
      <c r="AR327">
        <f>'مصرف بوپرونورفین'!AL27</f>
        <v>0</v>
      </c>
      <c r="AS327">
        <f>'مصرف بوپرونورفین'!AM27</f>
        <v>0</v>
      </c>
      <c r="AT327">
        <f>'مصرف بوپرونورفین'!AN27</f>
        <v>0</v>
      </c>
    </row>
    <row r="328" spans="1:46" x14ac:dyDescent="0.25">
      <c r="A328" t="str">
        <f>"B"&amp;'مصرف بوپرونورفین'!A28</f>
        <v>B0</v>
      </c>
      <c r="B328">
        <f>'مصرف بوپرونورفین'!B28</f>
        <v>0</v>
      </c>
      <c r="C328">
        <f>'مصرف بوپرونورفین'!C28</f>
        <v>0</v>
      </c>
      <c r="D328">
        <f>'مصرف بوپرونورفین'!D28</f>
        <v>0</v>
      </c>
      <c r="E328">
        <f>'مصرف بوپرونورفین'!E28</f>
        <v>0</v>
      </c>
      <c r="F328">
        <f>'مصرف بوپرونورفین'!F28</f>
        <v>96</v>
      </c>
      <c r="G328">
        <f>'مصرف بوپرونورفین'!G28</f>
        <v>0</v>
      </c>
      <c r="H328">
        <f>'بیماران بوپرونورفین'!B28</f>
        <v>0</v>
      </c>
      <c r="I328">
        <f>'بیماران بوپرونورفین'!C28</f>
        <v>0</v>
      </c>
      <c r="J328">
        <f>'بیماران بوپرونورفین'!D28</f>
        <v>0</v>
      </c>
      <c r="K328">
        <f>'بیماران بوپرونورفین'!F28</f>
        <v>0</v>
      </c>
      <c r="L328">
        <f>'بیماران بوپرونورفین'!G28</f>
        <v>0</v>
      </c>
      <c r="M328">
        <f>'بیماران بوپرونورفین'!H28</f>
        <v>0</v>
      </c>
      <c r="N328">
        <f>'بیماران بوپرونورفین'!I28</f>
        <v>0</v>
      </c>
      <c r="O328">
        <f>'مصرف بوپرونورفین'!I28</f>
        <v>0</v>
      </c>
      <c r="P328">
        <f>'مصرف بوپرونورفین'!J28</f>
        <v>0</v>
      </c>
      <c r="Q328">
        <f>'مصرف بوپرونورفین'!K28</f>
        <v>0</v>
      </c>
      <c r="R328">
        <f>'مصرف بوپرونورفین'!L28</f>
        <v>0</v>
      </c>
      <c r="S328">
        <f>'مصرف بوپرونورفین'!M28</f>
        <v>0</v>
      </c>
      <c r="T328">
        <f>'مصرف بوپرونورفین'!N28</f>
        <v>0</v>
      </c>
      <c r="U328">
        <f>'مصرف بوپرونورفین'!O28</f>
        <v>0</v>
      </c>
      <c r="V328">
        <f>'مصرف بوپرونورفین'!P28</f>
        <v>0</v>
      </c>
      <c r="W328">
        <f>'مصرف بوپرونورفین'!Q28</f>
        <v>0</v>
      </c>
      <c r="X328">
        <f>'مصرف بوپرونورفین'!R28</f>
        <v>0</v>
      </c>
      <c r="Y328">
        <f>'مصرف بوپرونورفین'!S28</f>
        <v>0</v>
      </c>
      <c r="Z328">
        <f>'مصرف بوپرونورفین'!T28</f>
        <v>0</v>
      </c>
      <c r="AA328">
        <f>'مصرف بوپرونورفین'!U28</f>
        <v>0</v>
      </c>
      <c r="AB328">
        <f>'مصرف بوپرونورفین'!V28</f>
        <v>0</v>
      </c>
      <c r="AC328">
        <f>'مصرف بوپرونورفین'!W28</f>
        <v>0</v>
      </c>
      <c r="AD328">
        <f>'مصرف بوپرونورفین'!X28</f>
        <v>0</v>
      </c>
      <c r="AE328">
        <f>'مصرف بوپرونورفین'!Y28</f>
        <v>0</v>
      </c>
      <c r="AF328">
        <f>'مصرف بوپرونورفین'!Z28</f>
        <v>0</v>
      </c>
      <c r="AG328">
        <f>'مصرف بوپرونورفین'!AA28</f>
        <v>0</v>
      </c>
      <c r="AH328">
        <f>'مصرف بوپرونورفین'!AB28</f>
        <v>0</v>
      </c>
      <c r="AI328">
        <f>'مصرف بوپرونورفین'!AC28</f>
        <v>0</v>
      </c>
      <c r="AJ328">
        <f>'مصرف بوپرونورفین'!AD28</f>
        <v>0</v>
      </c>
      <c r="AK328">
        <f>'مصرف بوپرونورفین'!AE28</f>
        <v>0</v>
      </c>
      <c r="AL328">
        <f>'مصرف بوپرونورفین'!AF28</f>
        <v>0</v>
      </c>
      <c r="AM328">
        <f>'مصرف بوپرونورفین'!AG28</f>
        <v>0</v>
      </c>
      <c r="AN328">
        <f>'مصرف بوپرونورفین'!AH28</f>
        <v>0</v>
      </c>
      <c r="AO328">
        <f>'مصرف بوپرونورفین'!AI28</f>
        <v>0</v>
      </c>
      <c r="AP328">
        <f>'مصرف بوپرونورفین'!AJ28</f>
        <v>0</v>
      </c>
      <c r="AQ328">
        <f>'مصرف بوپرونورفین'!AK28</f>
        <v>0</v>
      </c>
      <c r="AR328">
        <f>'مصرف بوپرونورفین'!AL28</f>
        <v>0</v>
      </c>
      <c r="AS328">
        <f>'مصرف بوپرونورفین'!AM28</f>
        <v>0</v>
      </c>
      <c r="AT328">
        <f>'مصرف بوپرونورفین'!AN28</f>
        <v>0</v>
      </c>
    </row>
    <row r="329" spans="1:46" x14ac:dyDescent="0.25">
      <c r="A329" t="str">
        <f>"B"&amp;'مصرف بوپرونورفین'!A29</f>
        <v>B0</v>
      </c>
      <c r="B329">
        <f>'مصرف بوپرونورفین'!B29</f>
        <v>0</v>
      </c>
      <c r="C329">
        <f>'مصرف بوپرونورفین'!C29</f>
        <v>0</v>
      </c>
      <c r="D329">
        <f>'مصرف بوپرونورفین'!D29</f>
        <v>0</v>
      </c>
      <c r="E329">
        <f>'مصرف بوپرونورفین'!E29</f>
        <v>0</v>
      </c>
      <c r="F329">
        <f>'مصرف بوپرونورفین'!F29</f>
        <v>96</v>
      </c>
      <c r="G329">
        <f>'مصرف بوپرونورفین'!G29</f>
        <v>0</v>
      </c>
      <c r="H329">
        <f>'بیماران بوپرونورفین'!B29</f>
        <v>0</v>
      </c>
      <c r="I329">
        <f>'بیماران بوپرونورفین'!C29</f>
        <v>0</v>
      </c>
      <c r="J329">
        <f>'بیماران بوپرونورفین'!D29</f>
        <v>0</v>
      </c>
      <c r="K329">
        <f>'بیماران بوپرونورفین'!F29</f>
        <v>0</v>
      </c>
      <c r="L329">
        <f>'بیماران بوپرونورفین'!G29</f>
        <v>0</v>
      </c>
      <c r="M329">
        <f>'بیماران بوپرونورفین'!H29</f>
        <v>0</v>
      </c>
      <c r="N329">
        <f>'بیماران بوپرونورفین'!I29</f>
        <v>0</v>
      </c>
      <c r="O329">
        <f>'مصرف بوپرونورفین'!I29</f>
        <v>0</v>
      </c>
      <c r="P329">
        <f>'مصرف بوپرونورفین'!J29</f>
        <v>0</v>
      </c>
      <c r="Q329">
        <f>'مصرف بوپرونورفین'!K29</f>
        <v>0</v>
      </c>
      <c r="R329">
        <f>'مصرف بوپرونورفین'!L29</f>
        <v>0</v>
      </c>
      <c r="S329">
        <f>'مصرف بوپرونورفین'!M29</f>
        <v>0</v>
      </c>
      <c r="T329">
        <f>'مصرف بوپرونورفین'!N29</f>
        <v>0</v>
      </c>
      <c r="U329">
        <f>'مصرف بوپرونورفین'!O29</f>
        <v>0</v>
      </c>
      <c r="V329">
        <f>'مصرف بوپرونورفین'!P29</f>
        <v>0</v>
      </c>
      <c r="W329">
        <f>'مصرف بوپرونورفین'!Q29</f>
        <v>0</v>
      </c>
      <c r="X329">
        <f>'مصرف بوپرونورفین'!R29</f>
        <v>0</v>
      </c>
      <c r="Y329">
        <f>'مصرف بوپرونورفین'!S29</f>
        <v>0</v>
      </c>
      <c r="Z329">
        <f>'مصرف بوپرونورفین'!T29</f>
        <v>0</v>
      </c>
      <c r="AA329">
        <f>'مصرف بوپرونورفین'!U29</f>
        <v>0</v>
      </c>
      <c r="AB329">
        <f>'مصرف بوپرونورفین'!V29</f>
        <v>0</v>
      </c>
      <c r="AC329">
        <f>'مصرف بوپرونورفین'!W29</f>
        <v>0</v>
      </c>
      <c r="AD329">
        <f>'مصرف بوپرونورفین'!X29</f>
        <v>0</v>
      </c>
      <c r="AE329">
        <f>'مصرف بوپرونورفین'!Y29</f>
        <v>0</v>
      </c>
      <c r="AF329">
        <f>'مصرف بوپرونورفین'!Z29</f>
        <v>0</v>
      </c>
      <c r="AG329">
        <f>'مصرف بوپرونورفین'!AA29</f>
        <v>0</v>
      </c>
      <c r="AH329">
        <f>'مصرف بوپرونورفین'!AB29</f>
        <v>0</v>
      </c>
      <c r="AI329">
        <f>'مصرف بوپرونورفین'!AC29</f>
        <v>0</v>
      </c>
      <c r="AJ329">
        <f>'مصرف بوپرونورفین'!AD29</f>
        <v>0</v>
      </c>
      <c r="AK329">
        <f>'مصرف بوپرونورفین'!AE29</f>
        <v>0</v>
      </c>
      <c r="AL329">
        <f>'مصرف بوپرونورفین'!AF29</f>
        <v>0</v>
      </c>
      <c r="AM329">
        <f>'مصرف بوپرونورفین'!AG29</f>
        <v>0</v>
      </c>
      <c r="AN329">
        <f>'مصرف بوپرونورفین'!AH29</f>
        <v>0</v>
      </c>
      <c r="AO329">
        <f>'مصرف بوپرونورفین'!AI29</f>
        <v>0</v>
      </c>
      <c r="AP329">
        <f>'مصرف بوپرونورفین'!AJ29</f>
        <v>0</v>
      </c>
      <c r="AQ329">
        <f>'مصرف بوپرونورفین'!AK29</f>
        <v>0</v>
      </c>
      <c r="AR329">
        <f>'مصرف بوپرونورفین'!AL29</f>
        <v>0</v>
      </c>
      <c r="AS329">
        <f>'مصرف بوپرونورفین'!AM29</f>
        <v>0</v>
      </c>
      <c r="AT329">
        <f>'مصرف بوپرونورفین'!AN29</f>
        <v>0</v>
      </c>
    </row>
    <row r="330" spans="1:46" x14ac:dyDescent="0.25">
      <c r="A330" t="str">
        <f>"B"&amp;'مصرف بوپرونورفین'!A30</f>
        <v>B0</v>
      </c>
      <c r="B330">
        <f>'مصرف بوپرونورفین'!B30</f>
        <v>0</v>
      </c>
      <c r="C330">
        <f>'مصرف بوپرونورفین'!C30</f>
        <v>0</v>
      </c>
      <c r="D330">
        <f>'مصرف بوپرونورفین'!D30</f>
        <v>0</v>
      </c>
      <c r="E330">
        <f>'مصرف بوپرونورفین'!E30</f>
        <v>0</v>
      </c>
      <c r="F330">
        <f>'مصرف بوپرونورفین'!F30</f>
        <v>96</v>
      </c>
      <c r="G330">
        <f>'مصرف بوپرونورفین'!G30</f>
        <v>0</v>
      </c>
      <c r="H330">
        <f>'بیماران بوپرونورفین'!B30</f>
        <v>0</v>
      </c>
      <c r="I330">
        <f>'بیماران بوپرونورفین'!C30</f>
        <v>0</v>
      </c>
      <c r="J330">
        <f>'بیماران بوپرونورفین'!D30</f>
        <v>0</v>
      </c>
      <c r="K330">
        <f>'بیماران بوپرونورفین'!F30</f>
        <v>0</v>
      </c>
      <c r="L330">
        <f>'بیماران بوپرونورفین'!G30</f>
        <v>0</v>
      </c>
      <c r="M330">
        <f>'بیماران بوپرونورفین'!H30</f>
        <v>0</v>
      </c>
      <c r="N330">
        <f>'بیماران بوپرونورفین'!I30</f>
        <v>0</v>
      </c>
      <c r="O330">
        <f>'مصرف بوپرونورفین'!I30</f>
        <v>0</v>
      </c>
      <c r="P330">
        <f>'مصرف بوپرونورفین'!J30</f>
        <v>0</v>
      </c>
      <c r="Q330">
        <f>'مصرف بوپرونورفین'!K30</f>
        <v>0</v>
      </c>
      <c r="R330">
        <f>'مصرف بوپرونورفین'!L30</f>
        <v>0</v>
      </c>
      <c r="S330">
        <f>'مصرف بوپرونورفین'!M30</f>
        <v>0</v>
      </c>
      <c r="T330">
        <f>'مصرف بوپرونورفین'!N30</f>
        <v>0</v>
      </c>
      <c r="U330">
        <f>'مصرف بوپرونورفین'!O30</f>
        <v>0</v>
      </c>
      <c r="V330">
        <f>'مصرف بوپرونورفین'!P30</f>
        <v>0</v>
      </c>
      <c r="W330">
        <f>'مصرف بوپرونورفین'!Q30</f>
        <v>0</v>
      </c>
      <c r="X330">
        <f>'مصرف بوپرونورفین'!R30</f>
        <v>0</v>
      </c>
      <c r="Y330">
        <f>'مصرف بوپرونورفین'!S30</f>
        <v>0</v>
      </c>
      <c r="Z330">
        <f>'مصرف بوپرونورفین'!T30</f>
        <v>0</v>
      </c>
      <c r="AA330">
        <f>'مصرف بوپرونورفین'!U30</f>
        <v>0</v>
      </c>
      <c r="AB330">
        <f>'مصرف بوپرونورفین'!V30</f>
        <v>0</v>
      </c>
      <c r="AC330">
        <f>'مصرف بوپرونورفین'!W30</f>
        <v>0</v>
      </c>
      <c r="AD330">
        <f>'مصرف بوپرونورفین'!X30</f>
        <v>0</v>
      </c>
      <c r="AE330">
        <f>'مصرف بوپرونورفین'!Y30</f>
        <v>0</v>
      </c>
      <c r="AF330">
        <f>'مصرف بوپرونورفین'!Z30</f>
        <v>0</v>
      </c>
      <c r="AG330">
        <f>'مصرف بوپرونورفین'!AA30</f>
        <v>0</v>
      </c>
      <c r="AH330">
        <f>'مصرف بوپرونورفین'!AB30</f>
        <v>0</v>
      </c>
      <c r="AI330">
        <f>'مصرف بوپرونورفین'!AC30</f>
        <v>0</v>
      </c>
      <c r="AJ330">
        <f>'مصرف بوپرونورفین'!AD30</f>
        <v>0</v>
      </c>
      <c r="AK330">
        <f>'مصرف بوپرونورفین'!AE30</f>
        <v>0</v>
      </c>
      <c r="AL330">
        <f>'مصرف بوپرونورفین'!AF30</f>
        <v>0</v>
      </c>
      <c r="AM330">
        <f>'مصرف بوپرونورفین'!AG30</f>
        <v>0</v>
      </c>
      <c r="AN330">
        <f>'مصرف بوپرونورفین'!AH30</f>
        <v>0</v>
      </c>
      <c r="AO330">
        <f>'مصرف بوپرونورفین'!AI30</f>
        <v>0</v>
      </c>
      <c r="AP330">
        <f>'مصرف بوپرونورفین'!AJ30</f>
        <v>0</v>
      </c>
      <c r="AQ330">
        <f>'مصرف بوپرونورفین'!AK30</f>
        <v>0</v>
      </c>
      <c r="AR330">
        <f>'مصرف بوپرونورفین'!AL30</f>
        <v>0</v>
      </c>
      <c r="AS330">
        <f>'مصرف بوپرونورفین'!AM30</f>
        <v>0</v>
      </c>
      <c r="AT330">
        <f>'مصرف بوپرونورفین'!AN30</f>
        <v>0</v>
      </c>
    </row>
    <row r="331" spans="1:46" x14ac:dyDescent="0.25">
      <c r="A331" t="str">
        <f>"B"&amp;'مصرف بوپرونورفین'!A31</f>
        <v>B0</v>
      </c>
      <c r="B331">
        <f>'مصرف بوپرونورفین'!B31</f>
        <v>0</v>
      </c>
      <c r="C331">
        <f>'مصرف بوپرونورفین'!C31</f>
        <v>0</v>
      </c>
      <c r="D331">
        <f>'مصرف بوپرونورفین'!D31</f>
        <v>0</v>
      </c>
      <c r="E331">
        <f>'مصرف بوپرونورفین'!E31</f>
        <v>0</v>
      </c>
      <c r="F331">
        <f>'مصرف بوپرونورفین'!F31</f>
        <v>96</v>
      </c>
      <c r="G331">
        <f>'مصرف بوپرونورفین'!G31</f>
        <v>0</v>
      </c>
      <c r="H331">
        <f>'بیماران بوپرونورفین'!B31</f>
        <v>0</v>
      </c>
      <c r="I331">
        <f>'بیماران بوپرونورفین'!C31</f>
        <v>0</v>
      </c>
      <c r="J331">
        <f>'بیماران بوپرونورفین'!D31</f>
        <v>0</v>
      </c>
      <c r="K331">
        <f>'بیماران بوپرونورفین'!F31</f>
        <v>0</v>
      </c>
      <c r="L331">
        <f>'بیماران بوپرونورفین'!G31</f>
        <v>0</v>
      </c>
      <c r="M331">
        <f>'بیماران بوپرونورفین'!H31</f>
        <v>0</v>
      </c>
      <c r="N331">
        <f>'بیماران بوپرونورفین'!I31</f>
        <v>0</v>
      </c>
      <c r="O331">
        <f>'مصرف بوپرونورفین'!I31</f>
        <v>0</v>
      </c>
      <c r="P331">
        <f>'مصرف بوپرونورفین'!J31</f>
        <v>0</v>
      </c>
      <c r="Q331">
        <f>'مصرف بوپرونورفین'!K31</f>
        <v>0</v>
      </c>
      <c r="R331">
        <f>'مصرف بوپرونورفین'!L31</f>
        <v>0</v>
      </c>
      <c r="S331">
        <f>'مصرف بوپرونورفین'!M31</f>
        <v>0</v>
      </c>
      <c r="T331">
        <f>'مصرف بوپرونورفین'!N31</f>
        <v>0</v>
      </c>
      <c r="U331">
        <f>'مصرف بوپرونورفین'!O31</f>
        <v>0</v>
      </c>
      <c r="V331">
        <f>'مصرف بوپرونورفین'!P31</f>
        <v>0</v>
      </c>
      <c r="W331">
        <f>'مصرف بوپرونورفین'!Q31</f>
        <v>0</v>
      </c>
      <c r="X331">
        <f>'مصرف بوپرونورفین'!R31</f>
        <v>0</v>
      </c>
      <c r="Y331">
        <f>'مصرف بوپرونورفین'!S31</f>
        <v>0</v>
      </c>
      <c r="Z331">
        <f>'مصرف بوپرونورفین'!T31</f>
        <v>0</v>
      </c>
      <c r="AA331">
        <f>'مصرف بوپرونورفین'!U31</f>
        <v>0</v>
      </c>
      <c r="AB331">
        <f>'مصرف بوپرونورفین'!V31</f>
        <v>0</v>
      </c>
      <c r="AC331">
        <f>'مصرف بوپرونورفین'!W31</f>
        <v>0</v>
      </c>
      <c r="AD331">
        <f>'مصرف بوپرونورفین'!X31</f>
        <v>0</v>
      </c>
      <c r="AE331">
        <f>'مصرف بوپرونورفین'!Y31</f>
        <v>0</v>
      </c>
      <c r="AF331">
        <f>'مصرف بوپرونورفین'!Z31</f>
        <v>0</v>
      </c>
      <c r="AG331">
        <f>'مصرف بوپرونورفین'!AA31</f>
        <v>0</v>
      </c>
      <c r="AH331">
        <f>'مصرف بوپرونورفین'!AB31</f>
        <v>0</v>
      </c>
      <c r="AI331">
        <f>'مصرف بوپرونورفین'!AC31</f>
        <v>0</v>
      </c>
      <c r="AJ331">
        <f>'مصرف بوپرونورفین'!AD31</f>
        <v>0</v>
      </c>
      <c r="AK331">
        <f>'مصرف بوپرونورفین'!AE31</f>
        <v>0</v>
      </c>
      <c r="AL331">
        <f>'مصرف بوپرونورفین'!AF31</f>
        <v>0</v>
      </c>
      <c r="AM331">
        <f>'مصرف بوپرونورفین'!AG31</f>
        <v>0</v>
      </c>
      <c r="AN331">
        <f>'مصرف بوپرونورفین'!AH31</f>
        <v>0</v>
      </c>
      <c r="AO331">
        <f>'مصرف بوپرونورفین'!AI31</f>
        <v>0</v>
      </c>
      <c r="AP331">
        <f>'مصرف بوپرونورفین'!AJ31</f>
        <v>0</v>
      </c>
      <c r="AQ331">
        <f>'مصرف بوپرونورفین'!AK31</f>
        <v>0</v>
      </c>
      <c r="AR331">
        <f>'مصرف بوپرونورفین'!AL31</f>
        <v>0</v>
      </c>
      <c r="AS331">
        <f>'مصرف بوپرونورفین'!AM31</f>
        <v>0</v>
      </c>
      <c r="AT331">
        <f>'مصرف بوپرونورفین'!AN31</f>
        <v>0</v>
      </c>
    </row>
    <row r="332" spans="1:46" x14ac:dyDescent="0.25">
      <c r="A332" t="str">
        <f>"B"&amp;'مصرف بوپرونورفین'!A32</f>
        <v>B0</v>
      </c>
      <c r="B332">
        <f>'مصرف بوپرونورفین'!B32</f>
        <v>0</v>
      </c>
      <c r="C332">
        <f>'مصرف بوپرونورفین'!C32</f>
        <v>0</v>
      </c>
      <c r="D332">
        <f>'مصرف بوپرونورفین'!D32</f>
        <v>0</v>
      </c>
      <c r="E332">
        <f>'مصرف بوپرونورفین'!E32</f>
        <v>0</v>
      </c>
      <c r="F332">
        <f>'مصرف بوپرونورفین'!F32</f>
        <v>96</v>
      </c>
      <c r="G332">
        <f>'مصرف بوپرونورفین'!G32</f>
        <v>0</v>
      </c>
      <c r="H332">
        <f>'بیماران بوپرونورفین'!B32</f>
        <v>0</v>
      </c>
      <c r="I332">
        <f>'بیماران بوپرونورفین'!C32</f>
        <v>0</v>
      </c>
      <c r="J332">
        <f>'بیماران بوپرونورفین'!D32</f>
        <v>0</v>
      </c>
      <c r="K332">
        <f>'بیماران بوپرونورفین'!F32</f>
        <v>0</v>
      </c>
      <c r="L332">
        <f>'بیماران بوپرونورفین'!G32</f>
        <v>0</v>
      </c>
      <c r="M332">
        <f>'بیماران بوپرونورفین'!H32</f>
        <v>0</v>
      </c>
      <c r="N332">
        <f>'بیماران بوپرونورفین'!I32</f>
        <v>0</v>
      </c>
      <c r="O332">
        <f>'مصرف بوپرونورفین'!I32</f>
        <v>0</v>
      </c>
      <c r="P332">
        <f>'مصرف بوپرونورفین'!J32</f>
        <v>0</v>
      </c>
      <c r="Q332">
        <f>'مصرف بوپرونورفین'!K32</f>
        <v>0</v>
      </c>
      <c r="R332">
        <f>'مصرف بوپرونورفین'!L32</f>
        <v>0</v>
      </c>
      <c r="S332">
        <f>'مصرف بوپرونورفین'!M32</f>
        <v>0</v>
      </c>
      <c r="T332">
        <f>'مصرف بوپرونورفین'!N32</f>
        <v>0</v>
      </c>
      <c r="U332">
        <f>'مصرف بوپرونورفین'!O32</f>
        <v>0</v>
      </c>
      <c r="V332">
        <f>'مصرف بوپرونورفین'!P32</f>
        <v>0</v>
      </c>
      <c r="W332">
        <f>'مصرف بوپرونورفین'!Q32</f>
        <v>0</v>
      </c>
      <c r="X332">
        <f>'مصرف بوپرونورفین'!R32</f>
        <v>0</v>
      </c>
      <c r="Y332">
        <f>'مصرف بوپرونورفین'!S32</f>
        <v>0</v>
      </c>
      <c r="Z332">
        <f>'مصرف بوپرونورفین'!T32</f>
        <v>0</v>
      </c>
      <c r="AA332">
        <f>'مصرف بوپرونورفین'!U32</f>
        <v>0</v>
      </c>
      <c r="AB332">
        <f>'مصرف بوپرونورفین'!V32</f>
        <v>0</v>
      </c>
      <c r="AC332">
        <f>'مصرف بوپرونورفین'!W32</f>
        <v>0</v>
      </c>
      <c r="AD332">
        <f>'مصرف بوپرونورفین'!X32</f>
        <v>0</v>
      </c>
      <c r="AE332">
        <f>'مصرف بوپرونورفین'!Y32</f>
        <v>0</v>
      </c>
      <c r="AF332">
        <f>'مصرف بوپرونورفین'!Z32</f>
        <v>0</v>
      </c>
      <c r="AG332">
        <f>'مصرف بوپرونورفین'!AA32</f>
        <v>0</v>
      </c>
      <c r="AH332">
        <f>'مصرف بوپرونورفین'!AB32</f>
        <v>0</v>
      </c>
      <c r="AI332">
        <f>'مصرف بوپرونورفین'!AC32</f>
        <v>0</v>
      </c>
      <c r="AJ332">
        <f>'مصرف بوپرونورفین'!AD32</f>
        <v>0</v>
      </c>
      <c r="AK332">
        <f>'مصرف بوپرونورفین'!AE32</f>
        <v>0</v>
      </c>
      <c r="AL332">
        <f>'مصرف بوپرونورفین'!AF32</f>
        <v>0</v>
      </c>
      <c r="AM332">
        <f>'مصرف بوپرونورفین'!AG32</f>
        <v>0</v>
      </c>
      <c r="AN332">
        <f>'مصرف بوپرونورفین'!AH32</f>
        <v>0</v>
      </c>
      <c r="AO332">
        <f>'مصرف بوپرونورفین'!AI32</f>
        <v>0</v>
      </c>
      <c r="AP332">
        <f>'مصرف بوپرونورفین'!AJ32</f>
        <v>0</v>
      </c>
      <c r="AQ332">
        <f>'مصرف بوپرونورفین'!AK32</f>
        <v>0</v>
      </c>
      <c r="AR332">
        <f>'مصرف بوپرونورفین'!AL32</f>
        <v>0</v>
      </c>
      <c r="AS332">
        <f>'مصرف بوپرونورفین'!AM32</f>
        <v>0</v>
      </c>
      <c r="AT332">
        <f>'مصرف بوپرونورفین'!AN32</f>
        <v>0</v>
      </c>
    </row>
    <row r="333" spans="1:46" x14ac:dyDescent="0.25">
      <c r="A333" t="str">
        <f>"B"&amp;'مصرف بوپرونورفین'!A33</f>
        <v>B0</v>
      </c>
      <c r="B333">
        <f>'مصرف بوپرونورفین'!B33</f>
        <v>0</v>
      </c>
      <c r="C333">
        <f>'مصرف بوپرونورفین'!C33</f>
        <v>0</v>
      </c>
      <c r="D333">
        <f>'مصرف بوپرونورفین'!D33</f>
        <v>0</v>
      </c>
      <c r="E333">
        <f>'مصرف بوپرونورفین'!E33</f>
        <v>0</v>
      </c>
      <c r="F333">
        <f>'مصرف بوپرونورفین'!F33</f>
        <v>96</v>
      </c>
      <c r="G333">
        <f>'مصرف بوپرونورفین'!G33</f>
        <v>0</v>
      </c>
      <c r="H333">
        <f>'بیماران بوپرونورفین'!B33</f>
        <v>0</v>
      </c>
      <c r="I333">
        <f>'بیماران بوپرونورفین'!C33</f>
        <v>0</v>
      </c>
      <c r="J333">
        <f>'بیماران بوپرونورفین'!D33</f>
        <v>0</v>
      </c>
      <c r="K333">
        <f>'بیماران بوپرونورفین'!F33</f>
        <v>0</v>
      </c>
      <c r="L333">
        <f>'بیماران بوپرونورفین'!G33</f>
        <v>0</v>
      </c>
      <c r="M333">
        <f>'بیماران بوپرونورفین'!H33</f>
        <v>0</v>
      </c>
      <c r="N333">
        <f>'بیماران بوپرونورفین'!I33</f>
        <v>0</v>
      </c>
      <c r="O333">
        <f>'مصرف بوپرونورفین'!I33</f>
        <v>0</v>
      </c>
      <c r="P333">
        <f>'مصرف بوپرونورفین'!J33</f>
        <v>0</v>
      </c>
      <c r="Q333">
        <f>'مصرف بوپرونورفین'!K33</f>
        <v>0</v>
      </c>
      <c r="R333">
        <f>'مصرف بوپرونورفین'!L33</f>
        <v>0</v>
      </c>
      <c r="S333">
        <f>'مصرف بوپرونورفین'!M33</f>
        <v>0</v>
      </c>
      <c r="T333">
        <f>'مصرف بوپرونورفین'!N33</f>
        <v>0</v>
      </c>
      <c r="U333">
        <f>'مصرف بوپرونورفین'!O33</f>
        <v>0</v>
      </c>
      <c r="V333">
        <f>'مصرف بوپرونورفین'!P33</f>
        <v>0</v>
      </c>
      <c r="W333">
        <f>'مصرف بوپرونورفین'!Q33</f>
        <v>0</v>
      </c>
      <c r="X333">
        <f>'مصرف بوپرونورفین'!R33</f>
        <v>0</v>
      </c>
      <c r="Y333">
        <f>'مصرف بوپرونورفین'!S33</f>
        <v>0</v>
      </c>
      <c r="Z333">
        <f>'مصرف بوپرونورفین'!T33</f>
        <v>0</v>
      </c>
      <c r="AA333">
        <f>'مصرف بوپرونورفین'!U33</f>
        <v>0</v>
      </c>
      <c r="AB333">
        <f>'مصرف بوپرونورفین'!V33</f>
        <v>0</v>
      </c>
      <c r="AC333">
        <f>'مصرف بوپرونورفین'!W33</f>
        <v>0</v>
      </c>
      <c r="AD333">
        <f>'مصرف بوپرونورفین'!X33</f>
        <v>0</v>
      </c>
      <c r="AE333">
        <f>'مصرف بوپرونورفین'!Y33</f>
        <v>0</v>
      </c>
      <c r="AF333">
        <f>'مصرف بوپرونورفین'!Z33</f>
        <v>0</v>
      </c>
      <c r="AG333">
        <f>'مصرف بوپرونورفین'!AA33</f>
        <v>0</v>
      </c>
      <c r="AH333">
        <f>'مصرف بوپرونورفین'!AB33</f>
        <v>0</v>
      </c>
      <c r="AI333">
        <f>'مصرف بوپرونورفین'!AC33</f>
        <v>0</v>
      </c>
      <c r="AJ333">
        <f>'مصرف بوپرونورفین'!AD33</f>
        <v>0</v>
      </c>
      <c r="AK333">
        <f>'مصرف بوپرونورفین'!AE33</f>
        <v>0</v>
      </c>
      <c r="AL333">
        <f>'مصرف بوپرونورفین'!AF33</f>
        <v>0</v>
      </c>
      <c r="AM333">
        <f>'مصرف بوپرونورفین'!AG33</f>
        <v>0</v>
      </c>
      <c r="AN333">
        <f>'مصرف بوپرونورفین'!AH33</f>
        <v>0</v>
      </c>
      <c r="AO333">
        <f>'مصرف بوپرونورفین'!AI33</f>
        <v>0</v>
      </c>
      <c r="AP333">
        <f>'مصرف بوپرونورفین'!AJ33</f>
        <v>0</v>
      </c>
      <c r="AQ333">
        <f>'مصرف بوپرونورفین'!AK33</f>
        <v>0</v>
      </c>
      <c r="AR333">
        <f>'مصرف بوپرونورفین'!AL33</f>
        <v>0</v>
      </c>
      <c r="AS333">
        <f>'مصرف بوپرونورفین'!AM33</f>
        <v>0</v>
      </c>
      <c r="AT333">
        <f>'مصرف بوپرونورفین'!AN33</f>
        <v>0</v>
      </c>
    </row>
    <row r="334" spans="1:46" x14ac:dyDescent="0.25">
      <c r="A334" t="str">
        <f>"B"&amp;'مصرف بوپرونورفین'!A34</f>
        <v>B0</v>
      </c>
      <c r="B334">
        <f>'مصرف بوپرونورفین'!B34</f>
        <v>0</v>
      </c>
      <c r="C334">
        <f>'مصرف بوپرونورفین'!C34</f>
        <v>0</v>
      </c>
      <c r="D334">
        <f>'مصرف بوپرونورفین'!D34</f>
        <v>0</v>
      </c>
      <c r="E334">
        <f>'مصرف بوپرونورفین'!E34</f>
        <v>0</v>
      </c>
      <c r="F334">
        <f>'مصرف بوپرونورفین'!F34</f>
        <v>96</v>
      </c>
      <c r="G334">
        <f>'مصرف بوپرونورفین'!G34</f>
        <v>0</v>
      </c>
      <c r="H334">
        <f>'بیماران بوپرونورفین'!B34</f>
        <v>0</v>
      </c>
      <c r="I334">
        <f>'بیماران بوپرونورفین'!C34</f>
        <v>0</v>
      </c>
      <c r="J334">
        <f>'بیماران بوپرونورفین'!D34</f>
        <v>0</v>
      </c>
      <c r="K334">
        <f>'بیماران بوپرونورفین'!F34</f>
        <v>0</v>
      </c>
      <c r="L334">
        <f>'بیماران بوپرونورفین'!G34</f>
        <v>0</v>
      </c>
      <c r="M334">
        <f>'بیماران بوپرونورفین'!H34</f>
        <v>0</v>
      </c>
      <c r="N334">
        <f>'بیماران بوپرونورفین'!I34</f>
        <v>0</v>
      </c>
      <c r="O334">
        <f>'مصرف بوپرونورفین'!I34</f>
        <v>0</v>
      </c>
      <c r="P334">
        <f>'مصرف بوپرونورفین'!J34</f>
        <v>0</v>
      </c>
      <c r="Q334">
        <f>'مصرف بوپرونورفین'!K34</f>
        <v>0</v>
      </c>
      <c r="R334">
        <f>'مصرف بوپرونورفین'!L34</f>
        <v>0</v>
      </c>
      <c r="S334">
        <f>'مصرف بوپرونورفین'!M34</f>
        <v>0</v>
      </c>
      <c r="T334">
        <f>'مصرف بوپرونورفین'!N34</f>
        <v>0</v>
      </c>
      <c r="U334">
        <f>'مصرف بوپرونورفین'!O34</f>
        <v>0</v>
      </c>
      <c r="V334">
        <f>'مصرف بوپرونورفین'!P34</f>
        <v>0</v>
      </c>
      <c r="W334">
        <f>'مصرف بوپرونورفین'!Q34</f>
        <v>0</v>
      </c>
      <c r="X334">
        <f>'مصرف بوپرونورفین'!R34</f>
        <v>0</v>
      </c>
      <c r="Y334">
        <f>'مصرف بوپرونورفین'!S34</f>
        <v>0</v>
      </c>
      <c r="Z334">
        <f>'مصرف بوپرونورفین'!T34</f>
        <v>0</v>
      </c>
      <c r="AA334">
        <f>'مصرف بوپرونورفین'!U34</f>
        <v>0</v>
      </c>
      <c r="AB334">
        <f>'مصرف بوپرونورفین'!V34</f>
        <v>0</v>
      </c>
      <c r="AC334">
        <f>'مصرف بوپرونورفین'!W34</f>
        <v>0</v>
      </c>
      <c r="AD334">
        <f>'مصرف بوپرونورفین'!X34</f>
        <v>0</v>
      </c>
      <c r="AE334">
        <f>'مصرف بوپرونورفین'!Y34</f>
        <v>0</v>
      </c>
      <c r="AF334">
        <f>'مصرف بوپرونورفین'!Z34</f>
        <v>0</v>
      </c>
      <c r="AG334">
        <f>'مصرف بوپرونورفین'!AA34</f>
        <v>0</v>
      </c>
      <c r="AH334">
        <f>'مصرف بوپرونورفین'!AB34</f>
        <v>0</v>
      </c>
      <c r="AI334">
        <f>'مصرف بوپرونورفین'!AC34</f>
        <v>0</v>
      </c>
      <c r="AJ334">
        <f>'مصرف بوپرونورفین'!AD34</f>
        <v>0</v>
      </c>
      <c r="AK334">
        <f>'مصرف بوپرونورفین'!AE34</f>
        <v>0</v>
      </c>
      <c r="AL334">
        <f>'مصرف بوپرونورفین'!AF34</f>
        <v>0</v>
      </c>
      <c r="AM334">
        <f>'مصرف بوپرونورفین'!AG34</f>
        <v>0</v>
      </c>
      <c r="AN334">
        <f>'مصرف بوپرونورفین'!AH34</f>
        <v>0</v>
      </c>
      <c r="AO334">
        <f>'مصرف بوپرونورفین'!AI34</f>
        <v>0</v>
      </c>
      <c r="AP334">
        <f>'مصرف بوپرونورفین'!AJ34</f>
        <v>0</v>
      </c>
      <c r="AQ334">
        <f>'مصرف بوپرونورفین'!AK34</f>
        <v>0</v>
      </c>
      <c r="AR334">
        <f>'مصرف بوپرونورفین'!AL34</f>
        <v>0</v>
      </c>
      <c r="AS334">
        <f>'مصرف بوپرونورفین'!AM34</f>
        <v>0</v>
      </c>
      <c r="AT334">
        <f>'مصرف بوپرونورفین'!AN34</f>
        <v>0</v>
      </c>
    </row>
    <row r="335" spans="1:46" x14ac:dyDescent="0.25">
      <c r="A335" t="str">
        <f>"B"&amp;'مصرف بوپرونورفین'!A35</f>
        <v>B0</v>
      </c>
      <c r="B335">
        <f>'مصرف بوپرونورفین'!B35</f>
        <v>0</v>
      </c>
      <c r="C335">
        <f>'مصرف بوپرونورفین'!C35</f>
        <v>0</v>
      </c>
      <c r="D335">
        <f>'مصرف بوپرونورفین'!D35</f>
        <v>0</v>
      </c>
      <c r="E335">
        <f>'مصرف بوپرونورفین'!E35</f>
        <v>0</v>
      </c>
      <c r="F335">
        <f>'مصرف بوپرونورفین'!F35</f>
        <v>96</v>
      </c>
      <c r="G335">
        <f>'مصرف بوپرونورفین'!G35</f>
        <v>0</v>
      </c>
      <c r="H335">
        <f>'بیماران بوپرونورفین'!B35</f>
        <v>0</v>
      </c>
      <c r="I335">
        <f>'بیماران بوپرونورفین'!C35</f>
        <v>0</v>
      </c>
      <c r="J335">
        <f>'بیماران بوپرونورفین'!D35</f>
        <v>0</v>
      </c>
      <c r="K335">
        <f>'بیماران بوپرونورفین'!F35</f>
        <v>0</v>
      </c>
      <c r="L335">
        <f>'بیماران بوپرونورفین'!G35</f>
        <v>0</v>
      </c>
      <c r="M335">
        <f>'بیماران بوپرونورفین'!H35</f>
        <v>0</v>
      </c>
      <c r="N335">
        <f>'بیماران بوپرونورفین'!I35</f>
        <v>0</v>
      </c>
      <c r="O335">
        <f>'مصرف بوپرونورفین'!I35</f>
        <v>0</v>
      </c>
      <c r="P335">
        <f>'مصرف بوپرونورفین'!J35</f>
        <v>0</v>
      </c>
      <c r="Q335">
        <f>'مصرف بوپرونورفین'!K35</f>
        <v>0</v>
      </c>
      <c r="R335">
        <f>'مصرف بوپرونورفین'!L35</f>
        <v>0</v>
      </c>
      <c r="S335">
        <f>'مصرف بوپرونورفین'!M35</f>
        <v>0</v>
      </c>
      <c r="T335">
        <f>'مصرف بوپرونورفین'!N35</f>
        <v>0</v>
      </c>
      <c r="U335">
        <f>'مصرف بوپرونورفین'!O35</f>
        <v>0</v>
      </c>
      <c r="V335">
        <f>'مصرف بوپرونورفین'!P35</f>
        <v>0</v>
      </c>
      <c r="W335">
        <f>'مصرف بوپرونورفین'!Q35</f>
        <v>0</v>
      </c>
      <c r="X335">
        <f>'مصرف بوپرونورفین'!R35</f>
        <v>0</v>
      </c>
      <c r="Y335">
        <f>'مصرف بوپرونورفین'!S35</f>
        <v>0</v>
      </c>
      <c r="Z335">
        <f>'مصرف بوپرونورفین'!T35</f>
        <v>0</v>
      </c>
      <c r="AA335">
        <f>'مصرف بوپرونورفین'!U35</f>
        <v>0</v>
      </c>
      <c r="AB335">
        <f>'مصرف بوپرونورفین'!V35</f>
        <v>0</v>
      </c>
      <c r="AC335">
        <f>'مصرف بوپرونورفین'!W35</f>
        <v>0</v>
      </c>
      <c r="AD335">
        <f>'مصرف بوپرونورفین'!X35</f>
        <v>0</v>
      </c>
      <c r="AE335">
        <f>'مصرف بوپرونورفین'!Y35</f>
        <v>0</v>
      </c>
      <c r="AF335">
        <f>'مصرف بوپرونورفین'!Z35</f>
        <v>0</v>
      </c>
      <c r="AG335">
        <f>'مصرف بوپرونورفین'!AA35</f>
        <v>0</v>
      </c>
      <c r="AH335">
        <f>'مصرف بوپرونورفین'!AB35</f>
        <v>0</v>
      </c>
      <c r="AI335">
        <f>'مصرف بوپرونورفین'!AC35</f>
        <v>0</v>
      </c>
      <c r="AJ335">
        <f>'مصرف بوپرونورفین'!AD35</f>
        <v>0</v>
      </c>
      <c r="AK335">
        <f>'مصرف بوپرونورفین'!AE35</f>
        <v>0</v>
      </c>
      <c r="AL335">
        <f>'مصرف بوپرونورفین'!AF35</f>
        <v>0</v>
      </c>
      <c r="AM335">
        <f>'مصرف بوپرونورفین'!AG35</f>
        <v>0</v>
      </c>
      <c r="AN335">
        <f>'مصرف بوپرونورفین'!AH35</f>
        <v>0</v>
      </c>
      <c r="AO335">
        <f>'مصرف بوپرونورفین'!AI35</f>
        <v>0</v>
      </c>
      <c r="AP335">
        <f>'مصرف بوپرونورفین'!AJ35</f>
        <v>0</v>
      </c>
      <c r="AQ335">
        <f>'مصرف بوپرونورفین'!AK35</f>
        <v>0</v>
      </c>
      <c r="AR335">
        <f>'مصرف بوپرونورفین'!AL35</f>
        <v>0</v>
      </c>
      <c r="AS335">
        <f>'مصرف بوپرونورفین'!AM35</f>
        <v>0</v>
      </c>
      <c r="AT335">
        <f>'مصرف بوپرونورفین'!AN35</f>
        <v>0</v>
      </c>
    </row>
    <row r="336" spans="1:46" x14ac:dyDescent="0.25">
      <c r="A336" t="str">
        <f>"B"&amp;'مصرف بوپرونورفین'!A36</f>
        <v>B0</v>
      </c>
      <c r="B336">
        <f>'مصرف بوپرونورفین'!B36</f>
        <v>0</v>
      </c>
      <c r="C336">
        <f>'مصرف بوپرونورفین'!C36</f>
        <v>0</v>
      </c>
      <c r="D336">
        <f>'مصرف بوپرونورفین'!D36</f>
        <v>0</v>
      </c>
      <c r="E336">
        <f>'مصرف بوپرونورفین'!E36</f>
        <v>0</v>
      </c>
      <c r="F336">
        <f>'مصرف بوپرونورفین'!F36</f>
        <v>96</v>
      </c>
      <c r="G336">
        <f>'مصرف بوپرونورفین'!G36</f>
        <v>0</v>
      </c>
      <c r="H336">
        <f>'بیماران بوپرونورفین'!B36</f>
        <v>0</v>
      </c>
      <c r="I336">
        <f>'بیماران بوپرونورفین'!C36</f>
        <v>0</v>
      </c>
      <c r="J336">
        <f>'بیماران بوپرونورفین'!D36</f>
        <v>0</v>
      </c>
      <c r="K336">
        <f>'بیماران بوپرونورفین'!F36</f>
        <v>0</v>
      </c>
      <c r="L336">
        <f>'بیماران بوپرونورفین'!G36</f>
        <v>0</v>
      </c>
      <c r="M336">
        <f>'بیماران بوپرونورفین'!H36</f>
        <v>0</v>
      </c>
      <c r="N336">
        <f>'بیماران بوپرونورفین'!I36</f>
        <v>0</v>
      </c>
      <c r="O336">
        <f>'مصرف بوپرونورفین'!I36</f>
        <v>0</v>
      </c>
      <c r="P336">
        <f>'مصرف بوپرونورفین'!J36</f>
        <v>0</v>
      </c>
      <c r="Q336">
        <f>'مصرف بوپرونورفین'!K36</f>
        <v>0</v>
      </c>
      <c r="R336">
        <f>'مصرف بوپرونورفین'!L36</f>
        <v>0</v>
      </c>
      <c r="S336">
        <f>'مصرف بوپرونورفین'!M36</f>
        <v>0</v>
      </c>
      <c r="T336">
        <f>'مصرف بوپرونورفین'!N36</f>
        <v>0</v>
      </c>
      <c r="U336">
        <f>'مصرف بوپرونورفین'!O36</f>
        <v>0</v>
      </c>
      <c r="V336">
        <f>'مصرف بوپرونورفین'!P36</f>
        <v>0</v>
      </c>
      <c r="W336">
        <f>'مصرف بوپرونورفین'!Q36</f>
        <v>0</v>
      </c>
      <c r="X336">
        <f>'مصرف بوپرونورفین'!R36</f>
        <v>0</v>
      </c>
      <c r="Y336">
        <f>'مصرف بوپرونورفین'!S36</f>
        <v>0</v>
      </c>
      <c r="Z336">
        <f>'مصرف بوپرونورفین'!T36</f>
        <v>0</v>
      </c>
      <c r="AA336">
        <f>'مصرف بوپرونورفین'!U36</f>
        <v>0</v>
      </c>
      <c r="AB336">
        <f>'مصرف بوپرونورفین'!V36</f>
        <v>0</v>
      </c>
      <c r="AC336">
        <f>'مصرف بوپرونورفین'!W36</f>
        <v>0</v>
      </c>
      <c r="AD336">
        <f>'مصرف بوپرونورفین'!X36</f>
        <v>0</v>
      </c>
      <c r="AE336">
        <f>'مصرف بوپرونورفین'!Y36</f>
        <v>0</v>
      </c>
      <c r="AF336">
        <f>'مصرف بوپرونورفین'!Z36</f>
        <v>0</v>
      </c>
      <c r="AG336">
        <f>'مصرف بوپرونورفین'!AA36</f>
        <v>0</v>
      </c>
      <c r="AH336">
        <f>'مصرف بوپرونورفین'!AB36</f>
        <v>0</v>
      </c>
      <c r="AI336">
        <f>'مصرف بوپرونورفین'!AC36</f>
        <v>0</v>
      </c>
      <c r="AJ336">
        <f>'مصرف بوپرونورفین'!AD36</f>
        <v>0</v>
      </c>
      <c r="AK336">
        <f>'مصرف بوپرونورفین'!AE36</f>
        <v>0</v>
      </c>
      <c r="AL336">
        <f>'مصرف بوپرونورفین'!AF36</f>
        <v>0</v>
      </c>
      <c r="AM336">
        <f>'مصرف بوپرونورفین'!AG36</f>
        <v>0</v>
      </c>
      <c r="AN336">
        <f>'مصرف بوپرونورفین'!AH36</f>
        <v>0</v>
      </c>
      <c r="AO336">
        <f>'مصرف بوپرونورفین'!AI36</f>
        <v>0</v>
      </c>
      <c r="AP336">
        <f>'مصرف بوپرونورفین'!AJ36</f>
        <v>0</v>
      </c>
      <c r="AQ336">
        <f>'مصرف بوپرونورفین'!AK36</f>
        <v>0</v>
      </c>
      <c r="AR336">
        <f>'مصرف بوپرونورفین'!AL36</f>
        <v>0</v>
      </c>
      <c r="AS336">
        <f>'مصرف بوپرونورفین'!AM36</f>
        <v>0</v>
      </c>
      <c r="AT336">
        <f>'مصرف بوپرونورفین'!AN36</f>
        <v>0</v>
      </c>
    </row>
    <row r="337" spans="1:46" x14ac:dyDescent="0.25">
      <c r="A337" t="str">
        <f>"B"&amp;'مصرف بوپرونورفین'!A37</f>
        <v>B0</v>
      </c>
      <c r="B337">
        <f>'مصرف بوپرونورفین'!B37</f>
        <v>0</v>
      </c>
      <c r="C337">
        <f>'مصرف بوپرونورفین'!C37</f>
        <v>0</v>
      </c>
      <c r="D337">
        <f>'مصرف بوپرونورفین'!D37</f>
        <v>0</v>
      </c>
      <c r="E337">
        <f>'مصرف بوپرونورفین'!E37</f>
        <v>0</v>
      </c>
      <c r="F337">
        <f>'مصرف بوپرونورفین'!F37</f>
        <v>96</v>
      </c>
      <c r="G337">
        <f>'مصرف بوپرونورفین'!G37</f>
        <v>0</v>
      </c>
      <c r="H337">
        <f>'بیماران بوپرونورفین'!B37</f>
        <v>0</v>
      </c>
      <c r="I337">
        <f>'بیماران بوپرونورفین'!C37</f>
        <v>0</v>
      </c>
      <c r="J337">
        <f>'بیماران بوپرونورفین'!D37</f>
        <v>0</v>
      </c>
      <c r="K337">
        <f>'بیماران بوپرونورفین'!F37</f>
        <v>0</v>
      </c>
      <c r="L337">
        <f>'بیماران بوپرونورفین'!G37</f>
        <v>0</v>
      </c>
      <c r="M337">
        <f>'بیماران بوپرونورفین'!H37</f>
        <v>0</v>
      </c>
      <c r="N337">
        <f>'بیماران بوپرونورفین'!I37</f>
        <v>0</v>
      </c>
      <c r="O337">
        <f>'مصرف بوپرونورفین'!I37</f>
        <v>0</v>
      </c>
      <c r="P337">
        <f>'مصرف بوپرونورفین'!J37</f>
        <v>0</v>
      </c>
      <c r="Q337">
        <f>'مصرف بوپرونورفین'!K37</f>
        <v>0</v>
      </c>
      <c r="R337">
        <f>'مصرف بوپرونورفین'!L37</f>
        <v>0</v>
      </c>
      <c r="S337">
        <f>'مصرف بوپرونورفین'!M37</f>
        <v>0</v>
      </c>
      <c r="T337">
        <f>'مصرف بوپرونورفین'!N37</f>
        <v>0</v>
      </c>
      <c r="U337">
        <f>'مصرف بوپرونورفین'!O37</f>
        <v>0</v>
      </c>
      <c r="V337">
        <f>'مصرف بوپرونورفین'!P37</f>
        <v>0</v>
      </c>
      <c r="W337">
        <f>'مصرف بوپرونورفین'!Q37</f>
        <v>0</v>
      </c>
      <c r="X337">
        <f>'مصرف بوپرونورفین'!R37</f>
        <v>0</v>
      </c>
      <c r="Y337">
        <f>'مصرف بوپرونورفین'!S37</f>
        <v>0</v>
      </c>
      <c r="Z337">
        <f>'مصرف بوپرونورفین'!T37</f>
        <v>0</v>
      </c>
      <c r="AA337">
        <f>'مصرف بوپرونورفین'!U37</f>
        <v>0</v>
      </c>
      <c r="AB337">
        <f>'مصرف بوپرونورفین'!V37</f>
        <v>0</v>
      </c>
      <c r="AC337">
        <f>'مصرف بوپرونورفین'!W37</f>
        <v>0</v>
      </c>
      <c r="AD337">
        <f>'مصرف بوپرونورفین'!X37</f>
        <v>0</v>
      </c>
      <c r="AE337">
        <f>'مصرف بوپرونورفین'!Y37</f>
        <v>0</v>
      </c>
      <c r="AF337">
        <f>'مصرف بوپرونورفین'!Z37</f>
        <v>0</v>
      </c>
      <c r="AG337">
        <f>'مصرف بوپرونورفین'!AA37</f>
        <v>0</v>
      </c>
      <c r="AH337">
        <f>'مصرف بوپرونورفین'!AB37</f>
        <v>0</v>
      </c>
      <c r="AI337">
        <f>'مصرف بوپرونورفین'!AC37</f>
        <v>0</v>
      </c>
      <c r="AJ337">
        <f>'مصرف بوپرونورفین'!AD37</f>
        <v>0</v>
      </c>
      <c r="AK337">
        <f>'مصرف بوپرونورفین'!AE37</f>
        <v>0</v>
      </c>
      <c r="AL337">
        <f>'مصرف بوپرونورفین'!AF37</f>
        <v>0</v>
      </c>
      <c r="AM337">
        <f>'مصرف بوپرونورفین'!AG37</f>
        <v>0</v>
      </c>
      <c r="AN337">
        <f>'مصرف بوپرونورفین'!AH37</f>
        <v>0</v>
      </c>
      <c r="AO337">
        <f>'مصرف بوپرونورفین'!AI37</f>
        <v>0</v>
      </c>
      <c r="AP337">
        <f>'مصرف بوپرونورفین'!AJ37</f>
        <v>0</v>
      </c>
      <c r="AQ337">
        <f>'مصرف بوپرونورفین'!AK37</f>
        <v>0</v>
      </c>
      <c r="AR337">
        <f>'مصرف بوپرونورفین'!AL37</f>
        <v>0</v>
      </c>
      <c r="AS337">
        <f>'مصرف بوپرونورفین'!AM37</f>
        <v>0</v>
      </c>
      <c r="AT337">
        <f>'مصرف بوپرونورفین'!AN37</f>
        <v>0</v>
      </c>
    </row>
    <row r="338" spans="1:46" x14ac:dyDescent="0.25">
      <c r="A338" t="str">
        <f>"B"&amp;'مصرف بوپرونورفین'!A38</f>
        <v>B0</v>
      </c>
      <c r="B338">
        <f>'مصرف بوپرونورفین'!B38</f>
        <v>0</v>
      </c>
      <c r="C338">
        <f>'مصرف بوپرونورفین'!C38</f>
        <v>0</v>
      </c>
      <c r="D338">
        <f>'مصرف بوپرونورفین'!D38</f>
        <v>0</v>
      </c>
      <c r="E338">
        <f>'مصرف بوپرونورفین'!E38</f>
        <v>0</v>
      </c>
      <c r="F338">
        <f>'مصرف بوپرونورفین'!F38</f>
        <v>96</v>
      </c>
      <c r="G338">
        <f>'مصرف بوپرونورفین'!G38</f>
        <v>0</v>
      </c>
      <c r="H338">
        <f>'بیماران بوپرونورفین'!B38</f>
        <v>0</v>
      </c>
      <c r="I338">
        <f>'بیماران بوپرونورفین'!C38</f>
        <v>0</v>
      </c>
      <c r="J338">
        <f>'بیماران بوپرونورفین'!D38</f>
        <v>0</v>
      </c>
      <c r="K338">
        <f>'بیماران بوپرونورفین'!F38</f>
        <v>0</v>
      </c>
      <c r="L338">
        <f>'بیماران بوپرونورفین'!G38</f>
        <v>0</v>
      </c>
      <c r="M338">
        <f>'بیماران بوپرونورفین'!H38</f>
        <v>0</v>
      </c>
      <c r="N338">
        <f>'بیماران بوپرونورفین'!I38</f>
        <v>0</v>
      </c>
      <c r="O338">
        <f>'مصرف بوپرونورفین'!I38</f>
        <v>0</v>
      </c>
      <c r="P338">
        <f>'مصرف بوپرونورفین'!J38</f>
        <v>0</v>
      </c>
      <c r="Q338">
        <f>'مصرف بوپرونورفین'!K38</f>
        <v>0</v>
      </c>
      <c r="R338">
        <f>'مصرف بوپرونورفین'!L38</f>
        <v>0</v>
      </c>
      <c r="S338">
        <f>'مصرف بوپرونورفین'!M38</f>
        <v>0</v>
      </c>
      <c r="T338">
        <f>'مصرف بوپرونورفین'!N38</f>
        <v>0</v>
      </c>
      <c r="U338">
        <f>'مصرف بوپرونورفین'!O38</f>
        <v>0</v>
      </c>
      <c r="V338">
        <f>'مصرف بوپرونورفین'!P38</f>
        <v>0</v>
      </c>
      <c r="W338">
        <f>'مصرف بوپرونورفین'!Q38</f>
        <v>0</v>
      </c>
      <c r="X338">
        <f>'مصرف بوپرونورفین'!R38</f>
        <v>0</v>
      </c>
      <c r="Y338">
        <f>'مصرف بوپرونورفین'!S38</f>
        <v>0</v>
      </c>
      <c r="Z338">
        <f>'مصرف بوپرونورفین'!T38</f>
        <v>0</v>
      </c>
      <c r="AA338">
        <f>'مصرف بوپرونورفین'!U38</f>
        <v>0</v>
      </c>
      <c r="AB338">
        <f>'مصرف بوپرونورفین'!V38</f>
        <v>0</v>
      </c>
      <c r="AC338">
        <f>'مصرف بوپرونورفین'!W38</f>
        <v>0</v>
      </c>
      <c r="AD338">
        <f>'مصرف بوپرونورفین'!X38</f>
        <v>0</v>
      </c>
      <c r="AE338">
        <f>'مصرف بوپرونورفین'!Y38</f>
        <v>0</v>
      </c>
      <c r="AF338">
        <f>'مصرف بوپرونورفین'!Z38</f>
        <v>0</v>
      </c>
      <c r="AG338">
        <f>'مصرف بوپرونورفین'!AA38</f>
        <v>0</v>
      </c>
      <c r="AH338">
        <f>'مصرف بوپرونورفین'!AB38</f>
        <v>0</v>
      </c>
      <c r="AI338">
        <f>'مصرف بوپرونورفین'!AC38</f>
        <v>0</v>
      </c>
      <c r="AJ338">
        <f>'مصرف بوپرونورفین'!AD38</f>
        <v>0</v>
      </c>
      <c r="AK338">
        <f>'مصرف بوپرونورفین'!AE38</f>
        <v>0</v>
      </c>
      <c r="AL338">
        <f>'مصرف بوپرونورفین'!AF38</f>
        <v>0</v>
      </c>
      <c r="AM338">
        <f>'مصرف بوپرونورفین'!AG38</f>
        <v>0</v>
      </c>
      <c r="AN338">
        <f>'مصرف بوپرونورفین'!AH38</f>
        <v>0</v>
      </c>
      <c r="AO338">
        <f>'مصرف بوپرونورفین'!AI38</f>
        <v>0</v>
      </c>
      <c r="AP338">
        <f>'مصرف بوپرونورفین'!AJ38</f>
        <v>0</v>
      </c>
      <c r="AQ338">
        <f>'مصرف بوپرونورفین'!AK38</f>
        <v>0</v>
      </c>
      <c r="AR338">
        <f>'مصرف بوپرونورفین'!AL38</f>
        <v>0</v>
      </c>
      <c r="AS338">
        <f>'مصرف بوپرونورفین'!AM38</f>
        <v>0</v>
      </c>
      <c r="AT338">
        <f>'مصرف بوپرونورفین'!AN38</f>
        <v>0</v>
      </c>
    </row>
    <row r="339" spans="1:46" x14ac:dyDescent="0.25">
      <c r="A339" t="str">
        <f>"B"&amp;'مصرف بوپرونورفین'!A39</f>
        <v>B0</v>
      </c>
      <c r="B339">
        <f>'مصرف بوپرونورفین'!B39</f>
        <v>0</v>
      </c>
      <c r="C339">
        <f>'مصرف بوپرونورفین'!C39</f>
        <v>0</v>
      </c>
      <c r="D339">
        <f>'مصرف بوپرونورفین'!D39</f>
        <v>0</v>
      </c>
      <c r="E339">
        <f>'مصرف بوپرونورفین'!E39</f>
        <v>0</v>
      </c>
      <c r="F339">
        <f>'مصرف بوپرونورفین'!F39</f>
        <v>96</v>
      </c>
      <c r="G339">
        <f>'مصرف بوپرونورفین'!G39</f>
        <v>0</v>
      </c>
      <c r="H339">
        <f>'بیماران بوپرونورفین'!B39</f>
        <v>0</v>
      </c>
      <c r="I339">
        <f>'بیماران بوپرونورفین'!C39</f>
        <v>0</v>
      </c>
      <c r="J339">
        <f>'بیماران بوپرونورفین'!D39</f>
        <v>0</v>
      </c>
      <c r="K339">
        <f>'بیماران بوپرونورفین'!F39</f>
        <v>0</v>
      </c>
      <c r="L339">
        <f>'بیماران بوپرونورفین'!G39</f>
        <v>0</v>
      </c>
      <c r="M339">
        <f>'بیماران بوپرونورفین'!H39</f>
        <v>0</v>
      </c>
      <c r="N339">
        <f>'بیماران بوپرونورفین'!I39</f>
        <v>0</v>
      </c>
      <c r="O339">
        <f>'مصرف بوپرونورفین'!I39</f>
        <v>0</v>
      </c>
      <c r="P339">
        <f>'مصرف بوپرونورفین'!J39</f>
        <v>0</v>
      </c>
      <c r="Q339">
        <f>'مصرف بوپرونورفین'!K39</f>
        <v>0</v>
      </c>
      <c r="R339">
        <f>'مصرف بوپرونورفین'!L39</f>
        <v>0</v>
      </c>
      <c r="S339">
        <f>'مصرف بوپرونورفین'!M39</f>
        <v>0</v>
      </c>
      <c r="T339">
        <f>'مصرف بوپرونورفین'!N39</f>
        <v>0</v>
      </c>
      <c r="U339">
        <f>'مصرف بوپرونورفین'!O39</f>
        <v>0</v>
      </c>
      <c r="V339">
        <f>'مصرف بوپرونورفین'!P39</f>
        <v>0</v>
      </c>
      <c r="W339">
        <f>'مصرف بوپرونورفین'!Q39</f>
        <v>0</v>
      </c>
      <c r="X339">
        <f>'مصرف بوپرونورفین'!R39</f>
        <v>0</v>
      </c>
      <c r="Y339">
        <f>'مصرف بوپرونورفین'!S39</f>
        <v>0</v>
      </c>
      <c r="Z339">
        <f>'مصرف بوپرونورفین'!T39</f>
        <v>0</v>
      </c>
      <c r="AA339">
        <f>'مصرف بوپرونورفین'!U39</f>
        <v>0</v>
      </c>
      <c r="AB339">
        <f>'مصرف بوپرونورفین'!V39</f>
        <v>0</v>
      </c>
      <c r="AC339">
        <f>'مصرف بوپرونورفین'!W39</f>
        <v>0</v>
      </c>
      <c r="AD339">
        <f>'مصرف بوپرونورفین'!X39</f>
        <v>0</v>
      </c>
      <c r="AE339">
        <f>'مصرف بوپرونورفین'!Y39</f>
        <v>0</v>
      </c>
      <c r="AF339">
        <f>'مصرف بوپرونورفین'!Z39</f>
        <v>0</v>
      </c>
      <c r="AG339">
        <f>'مصرف بوپرونورفین'!AA39</f>
        <v>0</v>
      </c>
      <c r="AH339">
        <f>'مصرف بوپرونورفین'!AB39</f>
        <v>0</v>
      </c>
      <c r="AI339">
        <f>'مصرف بوپرونورفین'!AC39</f>
        <v>0</v>
      </c>
      <c r="AJ339">
        <f>'مصرف بوپرونورفین'!AD39</f>
        <v>0</v>
      </c>
      <c r="AK339">
        <f>'مصرف بوپرونورفین'!AE39</f>
        <v>0</v>
      </c>
      <c r="AL339">
        <f>'مصرف بوپرونورفین'!AF39</f>
        <v>0</v>
      </c>
      <c r="AM339">
        <f>'مصرف بوپرونورفین'!AG39</f>
        <v>0</v>
      </c>
      <c r="AN339">
        <f>'مصرف بوپرونورفین'!AH39</f>
        <v>0</v>
      </c>
      <c r="AO339">
        <f>'مصرف بوپرونورفین'!AI39</f>
        <v>0</v>
      </c>
      <c r="AP339">
        <f>'مصرف بوپرونورفین'!AJ39</f>
        <v>0</v>
      </c>
      <c r="AQ339">
        <f>'مصرف بوپرونورفین'!AK39</f>
        <v>0</v>
      </c>
      <c r="AR339">
        <f>'مصرف بوپرونورفین'!AL39</f>
        <v>0</v>
      </c>
      <c r="AS339">
        <f>'مصرف بوپرونورفین'!AM39</f>
        <v>0</v>
      </c>
      <c r="AT339">
        <f>'مصرف بوپرونورفین'!AN39</f>
        <v>0</v>
      </c>
    </row>
    <row r="340" spans="1:46" x14ac:dyDescent="0.25">
      <c r="A340" t="str">
        <f>"B"&amp;'مصرف بوپرونورفین'!A40</f>
        <v>B0</v>
      </c>
      <c r="B340">
        <f>'مصرف بوپرونورفین'!B40</f>
        <v>0</v>
      </c>
      <c r="C340">
        <f>'مصرف بوپرونورفین'!C40</f>
        <v>0</v>
      </c>
      <c r="D340">
        <f>'مصرف بوپرونورفین'!D40</f>
        <v>0</v>
      </c>
      <c r="E340">
        <f>'مصرف بوپرونورفین'!E40</f>
        <v>0</v>
      </c>
      <c r="F340">
        <f>'مصرف بوپرونورفین'!F40</f>
        <v>96</v>
      </c>
      <c r="G340">
        <f>'مصرف بوپرونورفین'!G40</f>
        <v>0</v>
      </c>
      <c r="H340">
        <f>'بیماران بوپرونورفین'!B40</f>
        <v>0</v>
      </c>
      <c r="I340">
        <f>'بیماران بوپرونورفین'!C40</f>
        <v>0</v>
      </c>
      <c r="J340">
        <f>'بیماران بوپرونورفین'!D40</f>
        <v>0</v>
      </c>
      <c r="K340">
        <f>'بیماران بوپرونورفین'!F40</f>
        <v>0</v>
      </c>
      <c r="L340">
        <f>'بیماران بوپرونورفین'!G40</f>
        <v>0</v>
      </c>
      <c r="M340">
        <f>'بیماران بوپرونورفین'!H40</f>
        <v>0</v>
      </c>
      <c r="N340">
        <f>'بیماران بوپرونورفین'!I40</f>
        <v>0</v>
      </c>
      <c r="O340">
        <f>'مصرف بوپرونورفین'!I40</f>
        <v>0</v>
      </c>
      <c r="P340">
        <f>'مصرف بوپرونورفین'!J40</f>
        <v>0</v>
      </c>
      <c r="Q340">
        <f>'مصرف بوپرونورفین'!K40</f>
        <v>0</v>
      </c>
      <c r="R340">
        <f>'مصرف بوپرونورفین'!L40</f>
        <v>0</v>
      </c>
      <c r="S340">
        <f>'مصرف بوپرونورفین'!M40</f>
        <v>0</v>
      </c>
      <c r="T340">
        <f>'مصرف بوپرونورفین'!N40</f>
        <v>0</v>
      </c>
      <c r="U340">
        <f>'مصرف بوپرونورفین'!O40</f>
        <v>0</v>
      </c>
      <c r="V340">
        <f>'مصرف بوپرونورفین'!P40</f>
        <v>0</v>
      </c>
      <c r="W340">
        <f>'مصرف بوپرونورفین'!Q40</f>
        <v>0</v>
      </c>
      <c r="X340">
        <f>'مصرف بوپرونورفین'!R40</f>
        <v>0</v>
      </c>
      <c r="Y340">
        <f>'مصرف بوپرونورفین'!S40</f>
        <v>0</v>
      </c>
      <c r="Z340">
        <f>'مصرف بوپرونورفین'!T40</f>
        <v>0</v>
      </c>
      <c r="AA340">
        <f>'مصرف بوپرونورفین'!U40</f>
        <v>0</v>
      </c>
      <c r="AB340">
        <f>'مصرف بوپرونورفین'!V40</f>
        <v>0</v>
      </c>
      <c r="AC340">
        <f>'مصرف بوپرونورفین'!W40</f>
        <v>0</v>
      </c>
      <c r="AD340">
        <f>'مصرف بوپرونورفین'!X40</f>
        <v>0</v>
      </c>
      <c r="AE340">
        <f>'مصرف بوپرونورفین'!Y40</f>
        <v>0</v>
      </c>
      <c r="AF340">
        <f>'مصرف بوپرونورفین'!Z40</f>
        <v>0</v>
      </c>
      <c r="AG340">
        <f>'مصرف بوپرونورفین'!AA40</f>
        <v>0</v>
      </c>
      <c r="AH340">
        <f>'مصرف بوپرونورفین'!AB40</f>
        <v>0</v>
      </c>
      <c r="AI340">
        <f>'مصرف بوپرونورفین'!AC40</f>
        <v>0</v>
      </c>
      <c r="AJ340">
        <f>'مصرف بوپرونورفین'!AD40</f>
        <v>0</v>
      </c>
      <c r="AK340">
        <f>'مصرف بوپرونورفین'!AE40</f>
        <v>0</v>
      </c>
      <c r="AL340">
        <f>'مصرف بوپرونورفین'!AF40</f>
        <v>0</v>
      </c>
      <c r="AM340">
        <f>'مصرف بوپرونورفین'!AG40</f>
        <v>0</v>
      </c>
      <c r="AN340">
        <f>'مصرف بوپرونورفین'!AH40</f>
        <v>0</v>
      </c>
      <c r="AO340">
        <f>'مصرف بوپرونورفین'!AI40</f>
        <v>0</v>
      </c>
      <c r="AP340">
        <f>'مصرف بوپرونورفین'!AJ40</f>
        <v>0</v>
      </c>
      <c r="AQ340">
        <f>'مصرف بوپرونورفین'!AK40</f>
        <v>0</v>
      </c>
      <c r="AR340">
        <f>'مصرف بوپرونورفین'!AL40</f>
        <v>0</v>
      </c>
      <c r="AS340">
        <f>'مصرف بوپرونورفین'!AM40</f>
        <v>0</v>
      </c>
      <c r="AT340">
        <f>'مصرف بوپرونورفین'!AN40</f>
        <v>0</v>
      </c>
    </row>
    <row r="341" spans="1:46" x14ac:dyDescent="0.25">
      <c r="A341" t="str">
        <f>"B"&amp;'مصرف بوپرونورفین'!A41</f>
        <v>B0</v>
      </c>
      <c r="B341">
        <f>'مصرف بوپرونورفین'!B41</f>
        <v>0</v>
      </c>
      <c r="C341">
        <f>'مصرف بوپرونورفین'!C41</f>
        <v>0</v>
      </c>
      <c r="D341">
        <f>'مصرف بوپرونورفین'!D41</f>
        <v>0</v>
      </c>
      <c r="E341">
        <f>'مصرف بوپرونورفین'!E41</f>
        <v>0</v>
      </c>
      <c r="F341">
        <f>'مصرف بوپرونورفین'!F41</f>
        <v>96</v>
      </c>
      <c r="G341">
        <f>'مصرف بوپرونورفین'!G41</f>
        <v>0</v>
      </c>
      <c r="H341">
        <f>'بیماران بوپرونورفین'!B41</f>
        <v>0</v>
      </c>
      <c r="I341">
        <f>'بیماران بوپرونورفین'!C41</f>
        <v>0</v>
      </c>
      <c r="J341">
        <f>'بیماران بوپرونورفین'!D41</f>
        <v>0</v>
      </c>
      <c r="K341">
        <f>'بیماران بوپرونورفین'!F41</f>
        <v>0</v>
      </c>
      <c r="L341">
        <f>'بیماران بوپرونورفین'!G41</f>
        <v>0</v>
      </c>
      <c r="M341">
        <f>'بیماران بوپرونورفین'!H41</f>
        <v>0</v>
      </c>
      <c r="N341">
        <f>'بیماران بوپرونورفین'!I41</f>
        <v>0</v>
      </c>
      <c r="O341">
        <f>'مصرف بوپرونورفین'!I41</f>
        <v>0</v>
      </c>
      <c r="P341">
        <f>'مصرف بوپرونورفین'!J41</f>
        <v>0</v>
      </c>
      <c r="Q341">
        <f>'مصرف بوپرونورفین'!K41</f>
        <v>0</v>
      </c>
      <c r="R341">
        <f>'مصرف بوپرونورفین'!L41</f>
        <v>0</v>
      </c>
      <c r="S341">
        <f>'مصرف بوپرونورفین'!M41</f>
        <v>0</v>
      </c>
      <c r="T341">
        <f>'مصرف بوپرونورفین'!N41</f>
        <v>0</v>
      </c>
      <c r="U341">
        <f>'مصرف بوپرونورفین'!O41</f>
        <v>0</v>
      </c>
      <c r="V341">
        <f>'مصرف بوپرونورفین'!P41</f>
        <v>0</v>
      </c>
      <c r="W341">
        <f>'مصرف بوپرونورفین'!Q41</f>
        <v>0</v>
      </c>
      <c r="X341">
        <f>'مصرف بوپرونورفین'!R41</f>
        <v>0</v>
      </c>
      <c r="Y341">
        <f>'مصرف بوپرونورفین'!S41</f>
        <v>0</v>
      </c>
      <c r="Z341">
        <f>'مصرف بوپرونورفین'!T41</f>
        <v>0</v>
      </c>
      <c r="AA341">
        <f>'مصرف بوپرونورفین'!U41</f>
        <v>0</v>
      </c>
      <c r="AB341">
        <f>'مصرف بوپرونورفین'!V41</f>
        <v>0</v>
      </c>
      <c r="AC341">
        <f>'مصرف بوپرونورفین'!W41</f>
        <v>0</v>
      </c>
      <c r="AD341">
        <f>'مصرف بوپرونورفین'!X41</f>
        <v>0</v>
      </c>
      <c r="AE341">
        <f>'مصرف بوپرونورفین'!Y41</f>
        <v>0</v>
      </c>
      <c r="AF341">
        <f>'مصرف بوپرونورفین'!Z41</f>
        <v>0</v>
      </c>
      <c r="AG341">
        <f>'مصرف بوپرونورفین'!AA41</f>
        <v>0</v>
      </c>
      <c r="AH341">
        <f>'مصرف بوپرونورفین'!AB41</f>
        <v>0</v>
      </c>
      <c r="AI341">
        <f>'مصرف بوپرونورفین'!AC41</f>
        <v>0</v>
      </c>
      <c r="AJ341">
        <f>'مصرف بوپرونورفین'!AD41</f>
        <v>0</v>
      </c>
      <c r="AK341">
        <f>'مصرف بوپرونورفین'!AE41</f>
        <v>0</v>
      </c>
      <c r="AL341">
        <f>'مصرف بوپرونورفین'!AF41</f>
        <v>0</v>
      </c>
      <c r="AM341">
        <f>'مصرف بوپرونورفین'!AG41</f>
        <v>0</v>
      </c>
      <c r="AN341">
        <f>'مصرف بوپرونورفین'!AH41</f>
        <v>0</v>
      </c>
      <c r="AO341">
        <f>'مصرف بوپرونورفین'!AI41</f>
        <v>0</v>
      </c>
      <c r="AP341">
        <f>'مصرف بوپرونورفین'!AJ41</f>
        <v>0</v>
      </c>
      <c r="AQ341">
        <f>'مصرف بوپرونورفین'!AK41</f>
        <v>0</v>
      </c>
      <c r="AR341">
        <f>'مصرف بوپرونورفین'!AL41</f>
        <v>0</v>
      </c>
      <c r="AS341">
        <f>'مصرف بوپرونورفین'!AM41</f>
        <v>0</v>
      </c>
      <c r="AT341">
        <f>'مصرف بوپرونورفین'!AN41</f>
        <v>0</v>
      </c>
    </row>
    <row r="342" spans="1:46" x14ac:dyDescent="0.25">
      <c r="A342" t="str">
        <f>"B"&amp;'مصرف بوپرونورفین'!A42</f>
        <v>B0</v>
      </c>
      <c r="B342">
        <f>'مصرف بوپرونورفین'!B42</f>
        <v>0</v>
      </c>
      <c r="C342">
        <f>'مصرف بوپرونورفین'!C42</f>
        <v>0</v>
      </c>
      <c r="D342">
        <f>'مصرف بوپرونورفین'!D42</f>
        <v>0</v>
      </c>
      <c r="E342">
        <f>'مصرف بوپرونورفین'!E42</f>
        <v>0</v>
      </c>
      <c r="F342">
        <f>'مصرف بوپرونورفین'!F42</f>
        <v>96</v>
      </c>
      <c r="G342">
        <f>'مصرف بوپرونورفین'!G42</f>
        <v>0</v>
      </c>
      <c r="H342">
        <f>'بیماران بوپرونورفین'!B42</f>
        <v>0</v>
      </c>
      <c r="I342">
        <f>'بیماران بوپرونورفین'!C42</f>
        <v>0</v>
      </c>
      <c r="J342">
        <f>'بیماران بوپرونورفین'!D42</f>
        <v>0</v>
      </c>
      <c r="K342">
        <f>'بیماران بوپرونورفین'!F42</f>
        <v>0</v>
      </c>
      <c r="L342">
        <f>'بیماران بوپرونورفین'!G42</f>
        <v>0</v>
      </c>
      <c r="M342">
        <f>'بیماران بوپرونورفین'!H42</f>
        <v>0</v>
      </c>
      <c r="N342">
        <f>'بیماران بوپرونورفین'!I42</f>
        <v>0</v>
      </c>
      <c r="O342">
        <f>'مصرف بوپرونورفین'!I42</f>
        <v>0</v>
      </c>
      <c r="P342">
        <f>'مصرف بوپرونورفین'!J42</f>
        <v>0</v>
      </c>
      <c r="Q342">
        <f>'مصرف بوپرونورفین'!K42</f>
        <v>0</v>
      </c>
      <c r="R342">
        <f>'مصرف بوپرونورفین'!L42</f>
        <v>0</v>
      </c>
      <c r="S342">
        <f>'مصرف بوپرونورفین'!M42</f>
        <v>0</v>
      </c>
      <c r="T342">
        <f>'مصرف بوپرونورفین'!N42</f>
        <v>0</v>
      </c>
      <c r="U342">
        <f>'مصرف بوپرونورفین'!O42</f>
        <v>0</v>
      </c>
      <c r="V342">
        <f>'مصرف بوپرونورفین'!P42</f>
        <v>0</v>
      </c>
      <c r="W342">
        <f>'مصرف بوپرونورفین'!Q42</f>
        <v>0</v>
      </c>
      <c r="X342">
        <f>'مصرف بوپرونورفین'!R42</f>
        <v>0</v>
      </c>
      <c r="Y342">
        <f>'مصرف بوپرونورفین'!S42</f>
        <v>0</v>
      </c>
      <c r="Z342">
        <f>'مصرف بوپرونورفین'!T42</f>
        <v>0</v>
      </c>
      <c r="AA342">
        <f>'مصرف بوپرونورفین'!U42</f>
        <v>0</v>
      </c>
      <c r="AB342">
        <f>'مصرف بوپرونورفین'!V42</f>
        <v>0</v>
      </c>
      <c r="AC342">
        <f>'مصرف بوپرونورفین'!W42</f>
        <v>0</v>
      </c>
      <c r="AD342">
        <f>'مصرف بوپرونورفین'!X42</f>
        <v>0</v>
      </c>
      <c r="AE342">
        <f>'مصرف بوپرونورفین'!Y42</f>
        <v>0</v>
      </c>
      <c r="AF342">
        <f>'مصرف بوپرونورفین'!Z42</f>
        <v>0</v>
      </c>
      <c r="AG342">
        <f>'مصرف بوپرونورفین'!AA42</f>
        <v>0</v>
      </c>
      <c r="AH342">
        <f>'مصرف بوپرونورفین'!AB42</f>
        <v>0</v>
      </c>
      <c r="AI342">
        <f>'مصرف بوپرونورفین'!AC42</f>
        <v>0</v>
      </c>
      <c r="AJ342">
        <f>'مصرف بوپرونورفین'!AD42</f>
        <v>0</v>
      </c>
      <c r="AK342">
        <f>'مصرف بوپرونورفین'!AE42</f>
        <v>0</v>
      </c>
      <c r="AL342">
        <f>'مصرف بوپرونورفین'!AF42</f>
        <v>0</v>
      </c>
      <c r="AM342">
        <f>'مصرف بوپرونورفین'!AG42</f>
        <v>0</v>
      </c>
      <c r="AN342">
        <f>'مصرف بوپرونورفین'!AH42</f>
        <v>0</v>
      </c>
      <c r="AO342">
        <f>'مصرف بوپرونورفین'!AI42</f>
        <v>0</v>
      </c>
      <c r="AP342">
        <f>'مصرف بوپرونورفین'!AJ42</f>
        <v>0</v>
      </c>
      <c r="AQ342">
        <f>'مصرف بوپرونورفین'!AK42</f>
        <v>0</v>
      </c>
      <c r="AR342">
        <f>'مصرف بوپرونورفین'!AL42</f>
        <v>0</v>
      </c>
      <c r="AS342">
        <f>'مصرف بوپرونورفین'!AM42</f>
        <v>0</v>
      </c>
      <c r="AT342">
        <f>'مصرف بوپرونورفین'!AN42</f>
        <v>0</v>
      </c>
    </row>
    <row r="343" spans="1:46" x14ac:dyDescent="0.25">
      <c r="A343" t="str">
        <f>"B"&amp;'مصرف بوپرونورفین'!A43</f>
        <v>B0</v>
      </c>
      <c r="B343">
        <f>'مصرف بوپرونورفین'!B43</f>
        <v>0</v>
      </c>
      <c r="C343">
        <f>'مصرف بوپرونورفین'!C43</f>
        <v>0</v>
      </c>
      <c r="D343">
        <f>'مصرف بوپرونورفین'!D43</f>
        <v>0</v>
      </c>
      <c r="E343">
        <f>'مصرف بوپرونورفین'!E43</f>
        <v>0</v>
      </c>
      <c r="F343">
        <f>'مصرف بوپرونورفین'!F43</f>
        <v>96</v>
      </c>
      <c r="G343">
        <f>'مصرف بوپرونورفین'!G43</f>
        <v>0</v>
      </c>
      <c r="H343">
        <f>'بیماران بوپرونورفین'!B43</f>
        <v>0</v>
      </c>
      <c r="I343">
        <f>'بیماران بوپرونورفین'!C43</f>
        <v>0</v>
      </c>
      <c r="J343">
        <f>'بیماران بوپرونورفین'!D43</f>
        <v>0</v>
      </c>
      <c r="K343">
        <f>'بیماران بوپرونورفین'!F43</f>
        <v>0</v>
      </c>
      <c r="L343">
        <f>'بیماران بوپرونورفین'!G43</f>
        <v>0</v>
      </c>
      <c r="M343">
        <f>'بیماران بوپرونورفین'!H43</f>
        <v>0</v>
      </c>
      <c r="N343">
        <f>'بیماران بوپرونورفین'!I43</f>
        <v>0</v>
      </c>
      <c r="O343">
        <f>'مصرف بوپرونورفین'!I43</f>
        <v>0</v>
      </c>
      <c r="P343">
        <f>'مصرف بوپرونورفین'!J43</f>
        <v>0</v>
      </c>
      <c r="Q343">
        <f>'مصرف بوپرونورفین'!K43</f>
        <v>0</v>
      </c>
      <c r="R343">
        <f>'مصرف بوپرونورفین'!L43</f>
        <v>0</v>
      </c>
      <c r="S343">
        <f>'مصرف بوپرونورفین'!M43</f>
        <v>0</v>
      </c>
      <c r="T343">
        <f>'مصرف بوپرونورفین'!N43</f>
        <v>0</v>
      </c>
      <c r="U343">
        <f>'مصرف بوپرونورفین'!O43</f>
        <v>0</v>
      </c>
      <c r="V343">
        <f>'مصرف بوپرونورفین'!P43</f>
        <v>0</v>
      </c>
      <c r="W343">
        <f>'مصرف بوپرونورفین'!Q43</f>
        <v>0</v>
      </c>
      <c r="X343">
        <f>'مصرف بوپرونورفین'!R43</f>
        <v>0</v>
      </c>
      <c r="Y343">
        <f>'مصرف بوپرونورفین'!S43</f>
        <v>0</v>
      </c>
      <c r="Z343">
        <f>'مصرف بوپرونورفین'!T43</f>
        <v>0</v>
      </c>
      <c r="AA343">
        <f>'مصرف بوپرونورفین'!U43</f>
        <v>0</v>
      </c>
      <c r="AB343">
        <f>'مصرف بوپرونورفین'!V43</f>
        <v>0</v>
      </c>
      <c r="AC343">
        <f>'مصرف بوپرونورفین'!W43</f>
        <v>0</v>
      </c>
      <c r="AD343">
        <f>'مصرف بوپرونورفین'!X43</f>
        <v>0</v>
      </c>
      <c r="AE343">
        <f>'مصرف بوپرونورفین'!Y43</f>
        <v>0</v>
      </c>
      <c r="AF343">
        <f>'مصرف بوپرونورفین'!Z43</f>
        <v>0</v>
      </c>
      <c r="AG343">
        <f>'مصرف بوپرونورفین'!AA43</f>
        <v>0</v>
      </c>
      <c r="AH343">
        <f>'مصرف بوپرونورفین'!AB43</f>
        <v>0</v>
      </c>
      <c r="AI343">
        <f>'مصرف بوپرونورفین'!AC43</f>
        <v>0</v>
      </c>
      <c r="AJ343">
        <f>'مصرف بوپرونورفین'!AD43</f>
        <v>0</v>
      </c>
      <c r="AK343">
        <f>'مصرف بوپرونورفین'!AE43</f>
        <v>0</v>
      </c>
      <c r="AL343">
        <f>'مصرف بوپرونورفین'!AF43</f>
        <v>0</v>
      </c>
      <c r="AM343">
        <f>'مصرف بوپرونورفین'!AG43</f>
        <v>0</v>
      </c>
      <c r="AN343">
        <f>'مصرف بوپرونورفین'!AH43</f>
        <v>0</v>
      </c>
      <c r="AO343">
        <f>'مصرف بوپرونورفین'!AI43</f>
        <v>0</v>
      </c>
      <c r="AP343">
        <f>'مصرف بوپرونورفین'!AJ43</f>
        <v>0</v>
      </c>
      <c r="AQ343">
        <f>'مصرف بوپرونورفین'!AK43</f>
        <v>0</v>
      </c>
      <c r="AR343">
        <f>'مصرف بوپرونورفین'!AL43</f>
        <v>0</v>
      </c>
      <c r="AS343">
        <f>'مصرف بوپرونورفین'!AM43</f>
        <v>0</v>
      </c>
      <c r="AT343">
        <f>'مصرف بوپرونورفین'!AN43</f>
        <v>0</v>
      </c>
    </row>
    <row r="344" spans="1:46" x14ac:dyDescent="0.25">
      <c r="A344" t="str">
        <f>"B"&amp;'مصرف بوپرونورفین'!A44</f>
        <v>B0</v>
      </c>
      <c r="B344">
        <f>'مصرف بوپرونورفین'!B44</f>
        <v>0</v>
      </c>
      <c r="C344">
        <f>'مصرف بوپرونورفین'!C44</f>
        <v>0</v>
      </c>
      <c r="D344">
        <f>'مصرف بوپرونورفین'!D44</f>
        <v>0</v>
      </c>
      <c r="E344">
        <f>'مصرف بوپرونورفین'!E44</f>
        <v>0</v>
      </c>
      <c r="F344">
        <f>'مصرف بوپرونورفین'!F44</f>
        <v>96</v>
      </c>
      <c r="G344">
        <f>'مصرف بوپرونورفین'!G44</f>
        <v>0</v>
      </c>
      <c r="H344">
        <f>'بیماران بوپرونورفین'!B44</f>
        <v>0</v>
      </c>
      <c r="I344">
        <f>'بیماران بوپرونورفین'!C44</f>
        <v>0</v>
      </c>
      <c r="J344">
        <f>'بیماران بوپرونورفین'!D44</f>
        <v>0</v>
      </c>
      <c r="K344">
        <f>'بیماران بوپرونورفین'!F44</f>
        <v>0</v>
      </c>
      <c r="L344">
        <f>'بیماران بوپرونورفین'!G44</f>
        <v>0</v>
      </c>
      <c r="M344">
        <f>'بیماران بوپرونورفین'!H44</f>
        <v>0</v>
      </c>
      <c r="N344">
        <f>'بیماران بوپرونورفین'!I44</f>
        <v>0</v>
      </c>
      <c r="O344">
        <f>'مصرف بوپرونورفین'!I44</f>
        <v>0</v>
      </c>
      <c r="P344">
        <f>'مصرف بوپرونورفین'!J44</f>
        <v>0</v>
      </c>
      <c r="Q344">
        <f>'مصرف بوپرونورفین'!K44</f>
        <v>0</v>
      </c>
      <c r="R344">
        <f>'مصرف بوپرونورفین'!L44</f>
        <v>0</v>
      </c>
      <c r="S344">
        <f>'مصرف بوپرونورفین'!M44</f>
        <v>0</v>
      </c>
      <c r="T344">
        <f>'مصرف بوپرونورفین'!N44</f>
        <v>0</v>
      </c>
      <c r="U344">
        <f>'مصرف بوپرونورفین'!O44</f>
        <v>0</v>
      </c>
      <c r="V344">
        <f>'مصرف بوپرونورفین'!P44</f>
        <v>0</v>
      </c>
      <c r="W344">
        <f>'مصرف بوپرونورفین'!Q44</f>
        <v>0</v>
      </c>
      <c r="X344">
        <f>'مصرف بوپرونورفین'!R44</f>
        <v>0</v>
      </c>
      <c r="Y344">
        <f>'مصرف بوپرونورفین'!S44</f>
        <v>0</v>
      </c>
      <c r="Z344">
        <f>'مصرف بوپرونورفین'!T44</f>
        <v>0</v>
      </c>
      <c r="AA344">
        <f>'مصرف بوپرونورفین'!U44</f>
        <v>0</v>
      </c>
      <c r="AB344">
        <f>'مصرف بوپرونورفین'!V44</f>
        <v>0</v>
      </c>
      <c r="AC344">
        <f>'مصرف بوپرونورفین'!W44</f>
        <v>0</v>
      </c>
      <c r="AD344">
        <f>'مصرف بوپرونورفین'!X44</f>
        <v>0</v>
      </c>
      <c r="AE344">
        <f>'مصرف بوپرونورفین'!Y44</f>
        <v>0</v>
      </c>
      <c r="AF344">
        <f>'مصرف بوپرونورفین'!Z44</f>
        <v>0</v>
      </c>
      <c r="AG344">
        <f>'مصرف بوپرونورفین'!AA44</f>
        <v>0</v>
      </c>
      <c r="AH344">
        <f>'مصرف بوپرونورفین'!AB44</f>
        <v>0</v>
      </c>
      <c r="AI344">
        <f>'مصرف بوپرونورفین'!AC44</f>
        <v>0</v>
      </c>
      <c r="AJ344">
        <f>'مصرف بوپرونورفین'!AD44</f>
        <v>0</v>
      </c>
      <c r="AK344">
        <f>'مصرف بوپرونورفین'!AE44</f>
        <v>0</v>
      </c>
      <c r="AL344">
        <f>'مصرف بوپرونورفین'!AF44</f>
        <v>0</v>
      </c>
      <c r="AM344">
        <f>'مصرف بوپرونورفین'!AG44</f>
        <v>0</v>
      </c>
      <c r="AN344">
        <f>'مصرف بوپرونورفین'!AH44</f>
        <v>0</v>
      </c>
      <c r="AO344">
        <f>'مصرف بوپرونورفین'!AI44</f>
        <v>0</v>
      </c>
      <c r="AP344">
        <f>'مصرف بوپرونورفین'!AJ44</f>
        <v>0</v>
      </c>
      <c r="AQ344">
        <f>'مصرف بوپرونورفین'!AK44</f>
        <v>0</v>
      </c>
      <c r="AR344">
        <f>'مصرف بوپرونورفین'!AL44</f>
        <v>0</v>
      </c>
      <c r="AS344">
        <f>'مصرف بوپرونورفین'!AM44</f>
        <v>0</v>
      </c>
      <c r="AT344">
        <f>'مصرف بوپرونورفین'!AN44</f>
        <v>0</v>
      </c>
    </row>
    <row r="345" spans="1:46" x14ac:dyDescent="0.25">
      <c r="A345" t="str">
        <f>"B"&amp;'مصرف بوپرونورفین'!A45</f>
        <v>B0</v>
      </c>
      <c r="B345">
        <f>'مصرف بوپرونورفین'!B45</f>
        <v>0</v>
      </c>
      <c r="C345">
        <f>'مصرف بوپرونورفین'!C45</f>
        <v>0</v>
      </c>
      <c r="D345">
        <f>'مصرف بوپرونورفین'!D45</f>
        <v>0</v>
      </c>
      <c r="E345">
        <f>'مصرف بوپرونورفین'!E45</f>
        <v>0</v>
      </c>
      <c r="F345">
        <f>'مصرف بوپرونورفین'!F45</f>
        <v>96</v>
      </c>
      <c r="G345">
        <f>'مصرف بوپرونورفین'!G45</f>
        <v>0</v>
      </c>
      <c r="H345">
        <f>'بیماران بوپرونورفین'!B45</f>
        <v>0</v>
      </c>
      <c r="I345">
        <f>'بیماران بوپرونورفین'!C45</f>
        <v>0</v>
      </c>
      <c r="J345">
        <f>'بیماران بوپرونورفین'!D45</f>
        <v>0</v>
      </c>
      <c r="K345">
        <f>'بیماران بوپرونورفین'!F45</f>
        <v>0</v>
      </c>
      <c r="L345">
        <f>'بیماران بوپرونورفین'!G45</f>
        <v>0</v>
      </c>
      <c r="M345">
        <f>'بیماران بوپرونورفین'!H45</f>
        <v>0</v>
      </c>
      <c r="N345">
        <f>'بیماران بوپرونورفین'!I45</f>
        <v>0</v>
      </c>
      <c r="O345">
        <f>'مصرف بوپرونورفین'!I45</f>
        <v>0</v>
      </c>
      <c r="P345">
        <f>'مصرف بوپرونورفین'!J45</f>
        <v>0</v>
      </c>
      <c r="Q345">
        <f>'مصرف بوپرونورفین'!K45</f>
        <v>0</v>
      </c>
      <c r="R345">
        <f>'مصرف بوپرونورفین'!L45</f>
        <v>0</v>
      </c>
      <c r="S345">
        <f>'مصرف بوپرونورفین'!M45</f>
        <v>0</v>
      </c>
      <c r="T345">
        <f>'مصرف بوپرونورفین'!N45</f>
        <v>0</v>
      </c>
      <c r="U345">
        <f>'مصرف بوپرونورفین'!O45</f>
        <v>0</v>
      </c>
      <c r="V345">
        <f>'مصرف بوپرونورفین'!P45</f>
        <v>0</v>
      </c>
      <c r="W345">
        <f>'مصرف بوپرونورفین'!Q45</f>
        <v>0</v>
      </c>
      <c r="X345">
        <f>'مصرف بوپرونورفین'!R45</f>
        <v>0</v>
      </c>
      <c r="Y345">
        <f>'مصرف بوپرونورفین'!S45</f>
        <v>0</v>
      </c>
      <c r="Z345">
        <f>'مصرف بوپرونورفین'!T45</f>
        <v>0</v>
      </c>
      <c r="AA345">
        <f>'مصرف بوپرونورفین'!U45</f>
        <v>0</v>
      </c>
      <c r="AB345">
        <f>'مصرف بوپرونورفین'!V45</f>
        <v>0</v>
      </c>
      <c r="AC345">
        <f>'مصرف بوپرونورفین'!W45</f>
        <v>0</v>
      </c>
      <c r="AD345">
        <f>'مصرف بوپرونورفین'!X45</f>
        <v>0</v>
      </c>
      <c r="AE345">
        <f>'مصرف بوپرونورفین'!Y45</f>
        <v>0</v>
      </c>
      <c r="AF345">
        <f>'مصرف بوپرونورفین'!Z45</f>
        <v>0</v>
      </c>
      <c r="AG345">
        <f>'مصرف بوپرونورفین'!AA45</f>
        <v>0</v>
      </c>
      <c r="AH345">
        <f>'مصرف بوپرونورفین'!AB45</f>
        <v>0</v>
      </c>
      <c r="AI345">
        <f>'مصرف بوپرونورفین'!AC45</f>
        <v>0</v>
      </c>
      <c r="AJ345">
        <f>'مصرف بوپرونورفین'!AD45</f>
        <v>0</v>
      </c>
      <c r="AK345">
        <f>'مصرف بوپرونورفین'!AE45</f>
        <v>0</v>
      </c>
      <c r="AL345">
        <f>'مصرف بوپرونورفین'!AF45</f>
        <v>0</v>
      </c>
      <c r="AM345">
        <f>'مصرف بوپرونورفین'!AG45</f>
        <v>0</v>
      </c>
      <c r="AN345">
        <f>'مصرف بوپرونورفین'!AH45</f>
        <v>0</v>
      </c>
      <c r="AO345">
        <f>'مصرف بوپرونورفین'!AI45</f>
        <v>0</v>
      </c>
      <c r="AP345">
        <f>'مصرف بوپرونورفین'!AJ45</f>
        <v>0</v>
      </c>
      <c r="AQ345">
        <f>'مصرف بوپرونورفین'!AK45</f>
        <v>0</v>
      </c>
      <c r="AR345">
        <f>'مصرف بوپرونورفین'!AL45</f>
        <v>0</v>
      </c>
      <c r="AS345">
        <f>'مصرف بوپرونورفین'!AM45</f>
        <v>0</v>
      </c>
      <c r="AT345">
        <f>'مصرف بوپرونورفین'!AN45</f>
        <v>0</v>
      </c>
    </row>
    <row r="346" spans="1:46" x14ac:dyDescent="0.25">
      <c r="A346" t="str">
        <f>"B"&amp;'مصرف بوپرونورفین'!A46</f>
        <v>B0</v>
      </c>
      <c r="B346">
        <f>'مصرف بوپرونورفین'!B46</f>
        <v>0</v>
      </c>
      <c r="C346">
        <f>'مصرف بوپرونورفین'!C46</f>
        <v>0</v>
      </c>
      <c r="D346">
        <f>'مصرف بوپرونورفین'!D46</f>
        <v>0</v>
      </c>
      <c r="E346">
        <f>'مصرف بوپرونورفین'!E46</f>
        <v>0</v>
      </c>
      <c r="F346">
        <f>'مصرف بوپرونورفین'!F46</f>
        <v>96</v>
      </c>
      <c r="G346">
        <f>'مصرف بوپرونورفین'!G46</f>
        <v>0</v>
      </c>
      <c r="H346">
        <f>'بیماران بوپرونورفین'!B46</f>
        <v>0</v>
      </c>
      <c r="I346">
        <f>'بیماران بوپرونورفین'!C46</f>
        <v>0</v>
      </c>
      <c r="J346">
        <f>'بیماران بوپرونورفین'!D46</f>
        <v>0</v>
      </c>
      <c r="K346">
        <f>'بیماران بوپرونورفین'!F46</f>
        <v>0</v>
      </c>
      <c r="L346">
        <f>'بیماران بوپرونورفین'!G46</f>
        <v>0</v>
      </c>
      <c r="M346">
        <f>'بیماران بوپرونورفین'!H46</f>
        <v>0</v>
      </c>
      <c r="N346">
        <f>'بیماران بوپرونورفین'!I46</f>
        <v>0</v>
      </c>
      <c r="O346">
        <f>'مصرف بوپرونورفین'!I46</f>
        <v>0</v>
      </c>
      <c r="P346">
        <f>'مصرف بوپرونورفین'!J46</f>
        <v>0</v>
      </c>
      <c r="Q346">
        <f>'مصرف بوپرونورفین'!K46</f>
        <v>0</v>
      </c>
      <c r="R346">
        <f>'مصرف بوپرونورفین'!L46</f>
        <v>0</v>
      </c>
      <c r="S346">
        <f>'مصرف بوپرونورفین'!M46</f>
        <v>0</v>
      </c>
      <c r="T346">
        <f>'مصرف بوپرونورفین'!N46</f>
        <v>0</v>
      </c>
      <c r="U346">
        <f>'مصرف بوپرونورفین'!O46</f>
        <v>0</v>
      </c>
      <c r="V346">
        <f>'مصرف بوپرونورفین'!P46</f>
        <v>0</v>
      </c>
      <c r="W346">
        <f>'مصرف بوپرونورفین'!Q46</f>
        <v>0</v>
      </c>
      <c r="X346">
        <f>'مصرف بوپرونورفین'!R46</f>
        <v>0</v>
      </c>
      <c r="Y346">
        <f>'مصرف بوپرونورفین'!S46</f>
        <v>0</v>
      </c>
      <c r="Z346">
        <f>'مصرف بوپرونورفین'!T46</f>
        <v>0</v>
      </c>
      <c r="AA346">
        <f>'مصرف بوپرونورفین'!U46</f>
        <v>0</v>
      </c>
      <c r="AB346">
        <f>'مصرف بوپرونورفین'!V46</f>
        <v>0</v>
      </c>
      <c r="AC346">
        <f>'مصرف بوپرونورفین'!W46</f>
        <v>0</v>
      </c>
      <c r="AD346">
        <f>'مصرف بوپرونورفین'!X46</f>
        <v>0</v>
      </c>
      <c r="AE346">
        <f>'مصرف بوپرونورفین'!Y46</f>
        <v>0</v>
      </c>
      <c r="AF346">
        <f>'مصرف بوپرونورفین'!Z46</f>
        <v>0</v>
      </c>
      <c r="AG346">
        <f>'مصرف بوپرونورفین'!AA46</f>
        <v>0</v>
      </c>
      <c r="AH346">
        <f>'مصرف بوپرونورفین'!AB46</f>
        <v>0</v>
      </c>
      <c r="AI346">
        <f>'مصرف بوپرونورفین'!AC46</f>
        <v>0</v>
      </c>
      <c r="AJ346">
        <f>'مصرف بوپرونورفین'!AD46</f>
        <v>0</v>
      </c>
      <c r="AK346">
        <f>'مصرف بوپرونورفین'!AE46</f>
        <v>0</v>
      </c>
      <c r="AL346">
        <f>'مصرف بوپرونورفین'!AF46</f>
        <v>0</v>
      </c>
      <c r="AM346">
        <f>'مصرف بوپرونورفین'!AG46</f>
        <v>0</v>
      </c>
      <c r="AN346">
        <f>'مصرف بوپرونورفین'!AH46</f>
        <v>0</v>
      </c>
      <c r="AO346">
        <f>'مصرف بوپرونورفین'!AI46</f>
        <v>0</v>
      </c>
      <c r="AP346">
        <f>'مصرف بوپرونورفین'!AJ46</f>
        <v>0</v>
      </c>
      <c r="AQ346">
        <f>'مصرف بوپرونورفین'!AK46</f>
        <v>0</v>
      </c>
      <c r="AR346">
        <f>'مصرف بوپرونورفین'!AL46</f>
        <v>0</v>
      </c>
      <c r="AS346">
        <f>'مصرف بوپرونورفین'!AM46</f>
        <v>0</v>
      </c>
      <c r="AT346">
        <f>'مصرف بوپرونورفین'!AN46</f>
        <v>0</v>
      </c>
    </row>
    <row r="347" spans="1:46" x14ac:dyDescent="0.25">
      <c r="A347" t="str">
        <f>"B"&amp;'مصرف بوپرونورفین'!A47</f>
        <v>B0</v>
      </c>
      <c r="B347">
        <f>'مصرف بوپرونورفین'!B47</f>
        <v>0</v>
      </c>
      <c r="C347">
        <f>'مصرف بوپرونورفین'!C47</f>
        <v>0</v>
      </c>
      <c r="D347">
        <f>'مصرف بوپرونورفین'!D47</f>
        <v>0</v>
      </c>
      <c r="E347">
        <f>'مصرف بوپرونورفین'!E47</f>
        <v>0</v>
      </c>
      <c r="F347">
        <f>'مصرف بوپرونورفین'!F47</f>
        <v>96</v>
      </c>
      <c r="G347">
        <f>'مصرف بوپرونورفین'!G47</f>
        <v>0</v>
      </c>
      <c r="H347">
        <f>'بیماران بوپرونورفین'!B47</f>
        <v>0</v>
      </c>
      <c r="I347">
        <f>'بیماران بوپرونورفین'!C47</f>
        <v>0</v>
      </c>
      <c r="J347">
        <f>'بیماران بوپرونورفین'!D47</f>
        <v>0</v>
      </c>
      <c r="K347">
        <f>'بیماران بوپرونورفین'!F47</f>
        <v>0</v>
      </c>
      <c r="L347">
        <f>'بیماران بوپرونورفین'!G47</f>
        <v>0</v>
      </c>
      <c r="M347">
        <f>'بیماران بوپرونورفین'!H47</f>
        <v>0</v>
      </c>
      <c r="N347">
        <f>'بیماران بوپرونورفین'!I47</f>
        <v>0</v>
      </c>
      <c r="O347">
        <f>'مصرف بوپرونورفین'!I47</f>
        <v>0</v>
      </c>
      <c r="P347">
        <f>'مصرف بوپرونورفین'!J47</f>
        <v>0</v>
      </c>
      <c r="Q347">
        <f>'مصرف بوپرونورفین'!K47</f>
        <v>0</v>
      </c>
      <c r="R347">
        <f>'مصرف بوپرونورفین'!L47</f>
        <v>0</v>
      </c>
      <c r="S347">
        <f>'مصرف بوپرونورفین'!M47</f>
        <v>0</v>
      </c>
      <c r="T347">
        <f>'مصرف بوپرونورفین'!N47</f>
        <v>0</v>
      </c>
      <c r="U347">
        <f>'مصرف بوپرونورفین'!O47</f>
        <v>0</v>
      </c>
      <c r="V347">
        <f>'مصرف بوپرونورفین'!P47</f>
        <v>0</v>
      </c>
      <c r="W347">
        <f>'مصرف بوپرونورفین'!Q47</f>
        <v>0</v>
      </c>
      <c r="X347">
        <f>'مصرف بوپرونورفین'!R47</f>
        <v>0</v>
      </c>
      <c r="Y347">
        <f>'مصرف بوپرونورفین'!S47</f>
        <v>0</v>
      </c>
      <c r="Z347">
        <f>'مصرف بوپرونورفین'!T47</f>
        <v>0</v>
      </c>
      <c r="AA347">
        <f>'مصرف بوپرونورفین'!U47</f>
        <v>0</v>
      </c>
      <c r="AB347">
        <f>'مصرف بوپرونورفین'!V47</f>
        <v>0</v>
      </c>
      <c r="AC347">
        <f>'مصرف بوپرونورفین'!W47</f>
        <v>0</v>
      </c>
      <c r="AD347">
        <f>'مصرف بوپرونورفین'!X47</f>
        <v>0</v>
      </c>
      <c r="AE347">
        <f>'مصرف بوپرونورفین'!Y47</f>
        <v>0</v>
      </c>
      <c r="AF347">
        <f>'مصرف بوپرونورفین'!Z47</f>
        <v>0</v>
      </c>
      <c r="AG347">
        <f>'مصرف بوپرونورفین'!AA47</f>
        <v>0</v>
      </c>
      <c r="AH347">
        <f>'مصرف بوپرونورفین'!AB47</f>
        <v>0</v>
      </c>
      <c r="AI347">
        <f>'مصرف بوپرونورفین'!AC47</f>
        <v>0</v>
      </c>
      <c r="AJ347">
        <f>'مصرف بوپرونورفین'!AD47</f>
        <v>0</v>
      </c>
      <c r="AK347">
        <f>'مصرف بوپرونورفین'!AE47</f>
        <v>0</v>
      </c>
      <c r="AL347">
        <f>'مصرف بوپرونورفین'!AF47</f>
        <v>0</v>
      </c>
      <c r="AM347">
        <f>'مصرف بوپرونورفین'!AG47</f>
        <v>0</v>
      </c>
      <c r="AN347">
        <f>'مصرف بوپرونورفین'!AH47</f>
        <v>0</v>
      </c>
      <c r="AO347">
        <f>'مصرف بوپرونورفین'!AI47</f>
        <v>0</v>
      </c>
      <c r="AP347">
        <f>'مصرف بوپرونورفین'!AJ47</f>
        <v>0</v>
      </c>
      <c r="AQ347">
        <f>'مصرف بوپرونورفین'!AK47</f>
        <v>0</v>
      </c>
      <c r="AR347">
        <f>'مصرف بوپرونورفین'!AL47</f>
        <v>0</v>
      </c>
      <c r="AS347">
        <f>'مصرف بوپرونورفین'!AM47</f>
        <v>0</v>
      </c>
      <c r="AT347">
        <f>'مصرف بوپرونورفین'!AN47</f>
        <v>0</v>
      </c>
    </row>
    <row r="348" spans="1:46" x14ac:dyDescent="0.25">
      <c r="A348" t="str">
        <f>"B"&amp;'مصرف بوپرونورفین'!A48</f>
        <v>B0</v>
      </c>
      <c r="B348">
        <f>'مصرف بوپرونورفین'!B48</f>
        <v>0</v>
      </c>
      <c r="C348">
        <f>'مصرف بوپرونورفین'!C48</f>
        <v>0</v>
      </c>
      <c r="D348">
        <f>'مصرف بوپرونورفین'!D48</f>
        <v>0</v>
      </c>
      <c r="E348">
        <f>'مصرف بوپرونورفین'!E48</f>
        <v>0</v>
      </c>
      <c r="F348">
        <f>'مصرف بوپرونورفین'!F48</f>
        <v>96</v>
      </c>
      <c r="G348">
        <f>'مصرف بوپرونورفین'!G48</f>
        <v>0</v>
      </c>
      <c r="H348">
        <f>'بیماران بوپرونورفین'!B48</f>
        <v>0</v>
      </c>
      <c r="I348">
        <f>'بیماران بوپرونورفین'!C48</f>
        <v>0</v>
      </c>
      <c r="J348">
        <f>'بیماران بوپرونورفین'!D48</f>
        <v>0</v>
      </c>
      <c r="K348">
        <f>'بیماران بوپرونورفین'!F48</f>
        <v>0</v>
      </c>
      <c r="L348">
        <f>'بیماران بوپرونورفین'!G48</f>
        <v>0</v>
      </c>
      <c r="M348">
        <f>'بیماران بوپرونورفین'!H48</f>
        <v>0</v>
      </c>
      <c r="N348">
        <f>'بیماران بوپرونورفین'!I48</f>
        <v>0</v>
      </c>
      <c r="O348">
        <f>'مصرف بوپرونورفین'!I48</f>
        <v>0</v>
      </c>
      <c r="P348">
        <f>'مصرف بوپرونورفین'!J48</f>
        <v>0</v>
      </c>
      <c r="Q348">
        <f>'مصرف بوپرونورفین'!K48</f>
        <v>0</v>
      </c>
      <c r="R348">
        <f>'مصرف بوپرونورفین'!L48</f>
        <v>0</v>
      </c>
      <c r="S348">
        <f>'مصرف بوپرونورفین'!M48</f>
        <v>0</v>
      </c>
      <c r="T348">
        <f>'مصرف بوپرونورفین'!N48</f>
        <v>0</v>
      </c>
      <c r="U348">
        <f>'مصرف بوپرونورفین'!O48</f>
        <v>0</v>
      </c>
      <c r="V348">
        <f>'مصرف بوپرونورفین'!P48</f>
        <v>0</v>
      </c>
      <c r="W348">
        <f>'مصرف بوپرونورفین'!Q48</f>
        <v>0</v>
      </c>
      <c r="X348">
        <f>'مصرف بوپرونورفین'!R48</f>
        <v>0</v>
      </c>
      <c r="Y348">
        <f>'مصرف بوپرونورفین'!S48</f>
        <v>0</v>
      </c>
      <c r="Z348">
        <f>'مصرف بوپرونورفین'!T48</f>
        <v>0</v>
      </c>
      <c r="AA348">
        <f>'مصرف بوپرونورفین'!U48</f>
        <v>0</v>
      </c>
      <c r="AB348">
        <f>'مصرف بوپرونورفین'!V48</f>
        <v>0</v>
      </c>
      <c r="AC348">
        <f>'مصرف بوپرونورفین'!W48</f>
        <v>0</v>
      </c>
      <c r="AD348">
        <f>'مصرف بوپرونورفین'!X48</f>
        <v>0</v>
      </c>
      <c r="AE348">
        <f>'مصرف بوپرونورفین'!Y48</f>
        <v>0</v>
      </c>
      <c r="AF348">
        <f>'مصرف بوپرونورفین'!Z48</f>
        <v>0</v>
      </c>
      <c r="AG348">
        <f>'مصرف بوپرونورفین'!AA48</f>
        <v>0</v>
      </c>
      <c r="AH348">
        <f>'مصرف بوپرونورفین'!AB48</f>
        <v>0</v>
      </c>
      <c r="AI348">
        <f>'مصرف بوپرونورفین'!AC48</f>
        <v>0</v>
      </c>
      <c r="AJ348">
        <f>'مصرف بوپرونورفین'!AD48</f>
        <v>0</v>
      </c>
      <c r="AK348">
        <f>'مصرف بوپرونورفین'!AE48</f>
        <v>0</v>
      </c>
      <c r="AL348">
        <f>'مصرف بوپرونورفین'!AF48</f>
        <v>0</v>
      </c>
      <c r="AM348">
        <f>'مصرف بوپرونورفین'!AG48</f>
        <v>0</v>
      </c>
      <c r="AN348">
        <f>'مصرف بوپرونورفین'!AH48</f>
        <v>0</v>
      </c>
      <c r="AO348">
        <f>'مصرف بوپرونورفین'!AI48</f>
        <v>0</v>
      </c>
      <c r="AP348">
        <f>'مصرف بوپرونورفین'!AJ48</f>
        <v>0</v>
      </c>
      <c r="AQ348">
        <f>'مصرف بوپرونورفین'!AK48</f>
        <v>0</v>
      </c>
      <c r="AR348">
        <f>'مصرف بوپرونورفین'!AL48</f>
        <v>0</v>
      </c>
      <c r="AS348">
        <f>'مصرف بوپرونورفین'!AM48</f>
        <v>0</v>
      </c>
      <c r="AT348">
        <f>'مصرف بوپرونورفین'!AN48</f>
        <v>0</v>
      </c>
    </row>
    <row r="349" spans="1:46" x14ac:dyDescent="0.25">
      <c r="A349" t="str">
        <f>"B"&amp;'مصرف بوپرونورفین'!A49</f>
        <v>B0</v>
      </c>
      <c r="B349">
        <f>'مصرف بوپرونورفین'!B49</f>
        <v>0</v>
      </c>
      <c r="C349">
        <f>'مصرف بوپرونورفین'!C49</f>
        <v>0</v>
      </c>
      <c r="D349">
        <f>'مصرف بوپرونورفین'!D49</f>
        <v>0</v>
      </c>
      <c r="E349">
        <f>'مصرف بوپرونورفین'!E49</f>
        <v>0</v>
      </c>
      <c r="F349">
        <f>'مصرف بوپرونورفین'!F49</f>
        <v>96</v>
      </c>
      <c r="G349">
        <f>'مصرف بوپرونورفین'!G49</f>
        <v>0</v>
      </c>
      <c r="H349">
        <f>'بیماران بوپرونورفین'!B49</f>
        <v>0</v>
      </c>
      <c r="I349">
        <f>'بیماران بوپرونورفین'!C49</f>
        <v>0</v>
      </c>
      <c r="J349">
        <f>'بیماران بوپرونورفین'!D49</f>
        <v>0</v>
      </c>
      <c r="K349">
        <f>'بیماران بوپرونورفین'!F49</f>
        <v>0</v>
      </c>
      <c r="L349">
        <f>'بیماران بوپرونورفین'!G49</f>
        <v>0</v>
      </c>
      <c r="M349">
        <f>'بیماران بوپرونورفین'!H49</f>
        <v>0</v>
      </c>
      <c r="N349">
        <f>'بیماران بوپرونورفین'!I49</f>
        <v>0</v>
      </c>
      <c r="O349">
        <f>'مصرف بوپرونورفین'!I49</f>
        <v>0</v>
      </c>
      <c r="P349">
        <f>'مصرف بوپرونورفین'!J49</f>
        <v>0</v>
      </c>
      <c r="Q349">
        <f>'مصرف بوپرونورفین'!K49</f>
        <v>0</v>
      </c>
      <c r="R349">
        <f>'مصرف بوپرونورفین'!L49</f>
        <v>0</v>
      </c>
      <c r="S349">
        <f>'مصرف بوپرونورفین'!M49</f>
        <v>0</v>
      </c>
      <c r="T349">
        <f>'مصرف بوپرونورفین'!N49</f>
        <v>0</v>
      </c>
      <c r="U349">
        <f>'مصرف بوپرونورفین'!O49</f>
        <v>0</v>
      </c>
      <c r="V349">
        <f>'مصرف بوپرونورفین'!P49</f>
        <v>0</v>
      </c>
      <c r="W349">
        <f>'مصرف بوپرونورفین'!Q49</f>
        <v>0</v>
      </c>
      <c r="X349">
        <f>'مصرف بوپرونورفین'!R49</f>
        <v>0</v>
      </c>
      <c r="Y349">
        <f>'مصرف بوپرونورفین'!S49</f>
        <v>0</v>
      </c>
      <c r="Z349">
        <f>'مصرف بوپرونورفین'!T49</f>
        <v>0</v>
      </c>
      <c r="AA349">
        <f>'مصرف بوپرونورفین'!U49</f>
        <v>0</v>
      </c>
      <c r="AB349">
        <f>'مصرف بوپرونورفین'!V49</f>
        <v>0</v>
      </c>
      <c r="AC349">
        <f>'مصرف بوپرونورفین'!W49</f>
        <v>0</v>
      </c>
      <c r="AD349">
        <f>'مصرف بوپرونورفین'!X49</f>
        <v>0</v>
      </c>
      <c r="AE349">
        <f>'مصرف بوپرونورفین'!Y49</f>
        <v>0</v>
      </c>
      <c r="AF349">
        <f>'مصرف بوپرونورفین'!Z49</f>
        <v>0</v>
      </c>
      <c r="AG349">
        <f>'مصرف بوپرونورفین'!AA49</f>
        <v>0</v>
      </c>
      <c r="AH349">
        <f>'مصرف بوپرونورفین'!AB49</f>
        <v>0</v>
      </c>
      <c r="AI349">
        <f>'مصرف بوپرونورفین'!AC49</f>
        <v>0</v>
      </c>
      <c r="AJ349">
        <f>'مصرف بوپرونورفین'!AD49</f>
        <v>0</v>
      </c>
      <c r="AK349">
        <f>'مصرف بوپرونورفین'!AE49</f>
        <v>0</v>
      </c>
      <c r="AL349">
        <f>'مصرف بوپرونورفین'!AF49</f>
        <v>0</v>
      </c>
      <c r="AM349">
        <f>'مصرف بوپرونورفین'!AG49</f>
        <v>0</v>
      </c>
      <c r="AN349">
        <f>'مصرف بوپرونورفین'!AH49</f>
        <v>0</v>
      </c>
      <c r="AO349">
        <f>'مصرف بوپرونورفین'!AI49</f>
        <v>0</v>
      </c>
      <c r="AP349">
        <f>'مصرف بوپرونورفین'!AJ49</f>
        <v>0</v>
      </c>
      <c r="AQ349">
        <f>'مصرف بوپرونورفین'!AK49</f>
        <v>0</v>
      </c>
      <c r="AR349">
        <f>'مصرف بوپرونورفین'!AL49</f>
        <v>0</v>
      </c>
      <c r="AS349">
        <f>'مصرف بوپرونورفین'!AM49</f>
        <v>0</v>
      </c>
      <c r="AT349">
        <f>'مصرف بوپرونورفین'!AN49</f>
        <v>0</v>
      </c>
    </row>
    <row r="350" spans="1:46" x14ac:dyDescent="0.25">
      <c r="A350" t="str">
        <f>"B"&amp;'مصرف بوپرونورفین'!A50</f>
        <v>B0</v>
      </c>
      <c r="B350">
        <f>'مصرف بوپرونورفین'!B50</f>
        <v>0</v>
      </c>
      <c r="C350">
        <f>'مصرف بوپرونورفین'!C50</f>
        <v>0</v>
      </c>
      <c r="D350">
        <f>'مصرف بوپرونورفین'!D50</f>
        <v>0</v>
      </c>
      <c r="E350">
        <f>'مصرف بوپرونورفین'!E50</f>
        <v>0</v>
      </c>
      <c r="F350">
        <f>'مصرف بوپرونورفین'!F50</f>
        <v>96</v>
      </c>
      <c r="G350">
        <f>'مصرف بوپرونورفین'!G50</f>
        <v>0</v>
      </c>
      <c r="H350">
        <f>'بیماران بوپرونورفین'!B50</f>
        <v>0</v>
      </c>
      <c r="I350">
        <f>'بیماران بوپرونورفین'!C50</f>
        <v>0</v>
      </c>
      <c r="J350">
        <f>'بیماران بوپرونورفین'!D50</f>
        <v>0</v>
      </c>
      <c r="K350">
        <f>'بیماران بوپرونورفین'!F50</f>
        <v>0</v>
      </c>
      <c r="L350">
        <f>'بیماران بوپرونورفین'!G50</f>
        <v>0</v>
      </c>
      <c r="M350">
        <f>'بیماران بوپرونورفین'!H50</f>
        <v>0</v>
      </c>
      <c r="N350">
        <f>'بیماران بوپرونورفین'!I50</f>
        <v>0</v>
      </c>
      <c r="O350">
        <f>'مصرف بوپرونورفین'!I50</f>
        <v>0</v>
      </c>
      <c r="P350">
        <f>'مصرف بوپرونورفین'!J50</f>
        <v>0</v>
      </c>
      <c r="Q350">
        <f>'مصرف بوپرونورفین'!K50</f>
        <v>0</v>
      </c>
      <c r="R350">
        <f>'مصرف بوپرونورفین'!L50</f>
        <v>0</v>
      </c>
      <c r="S350">
        <f>'مصرف بوپرونورفین'!M50</f>
        <v>0</v>
      </c>
      <c r="T350">
        <f>'مصرف بوپرونورفین'!N50</f>
        <v>0</v>
      </c>
      <c r="U350">
        <f>'مصرف بوپرونورفین'!O50</f>
        <v>0</v>
      </c>
      <c r="V350">
        <f>'مصرف بوپرونورفین'!P50</f>
        <v>0</v>
      </c>
      <c r="W350">
        <f>'مصرف بوپرونورفین'!Q50</f>
        <v>0</v>
      </c>
      <c r="X350">
        <f>'مصرف بوپرونورفین'!R50</f>
        <v>0</v>
      </c>
      <c r="Y350">
        <f>'مصرف بوپرونورفین'!S50</f>
        <v>0</v>
      </c>
      <c r="Z350">
        <f>'مصرف بوپرونورفین'!T50</f>
        <v>0</v>
      </c>
      <c r="AA350">
        <f>'مصرف بوپرونورفین'!U50</f>
        <v>0</v>
      </c>
      <c r="AB350">
        <f>'مصرف بوپرونورفین'!V50</f>
        <v>0</v>
      </c>
      <c r="AC350">
        <f>'مصرف بوپرونورفین'!W50</f>
        <v>0</v>
      </c>
      <c r="AD350">
        <f>'مصرف بوپرونورفین'!X50</f>
        <v>0</v>
      </c>
      <c r="AE350">
        <f>'مصرف بوپرونورفین'!Y50</f>
        <v>0</v>
      </c>
      <c r="AF350">
        <f>'مصرف بوپرونورفین'!Z50</f>
        <v>0</v>
      </c>
      <c r="AG350">
        <f>'مصرف بوپرونورفین'!AA50</f>
        <v>0</v>
      </c>
      <c r="AH350">
        <f>'مصرف بوپرونورفین'!AB50</f>
        <v>0</v>
      </c>
      <c r="AI350">
        <f>'مصرف بوپرونورفین'!AC50</f>
        <v>0</v>
      </c>
      <c r="AJ350">
        <f>'مصرف بوپرونورفین'!AD50</f>
        <v>0</v>
      </c>
      <c r="AK350">
        <f>'مصرف بوپرونورفین'!AE50</f>
        <v>0</v>
      </c>
      <c r="AL350">
        <f>'مصرف بوپرونورفین'!AF50</f>
        <v>0</v>
      </c>
      <c r="AM350">
        <f>'مصرف بوپرونورفین'!AG50</f>
        <v>0</v>
      </c>
      <c r="AN350">
        <f>'مصرف بوپرونورفین'!AH50</f>
        <v>0</v>
      </c>
      <c r="AO350">
        <f>'مصرف بوپرونورفین'!AI50</f>
        <v>0</v>
      </c>
      <c r="AP350">
        <f>'مصرف بوپرونورفین'!AJ50</f>
        <v>0</v>
      </c>
      <c r="AQ350">
        <f>'مصرف بوپرونورفین'!AK50</f>
        <v>0</v>
      </c>
      <c r="AR350">
        <f>'مصرف بوپرونورفین'!AL50</f>
        <v>0</v>
      </c>
      <c r="AS350">
        <f>'مصرف بوپرونورفین'!AM50</f>
        <v>0</v>
      </c>
      <c r="AT350">
        <f>'مصرف بوپرونورفین'!AN50</f>
        <v>0</v>
      </c>
    </row>
    <row r="351" spans="1:46" x14ac:dyDescent="0.25">
      <c r="A351" t="str">
        <f>"B"&amp;'مصرف بوپرونورفین'!A51</f>
        <v>B0</v>
      </c>
      <c r="B351">
        <f>'مصرف بوپرونورفین'!B51</f>
        <v>0</v>
      </c>
      <c r="C351">
        <f>'مصرف بوپرونورفین'!C51</f>
        <v>0</v>
      </c>
      <c r="D351">
        <f>'مصرف بوپرونورفین'!D51</f>
        <v>0</v>
      </c>
      <c r="E351">
        <f>'مصرف بوپرونورفین'!E51</f>
        <v>0</v>
      </c>
      <c r="F351">
        <f>'مصرف بوپرونورفین'!F51</f>
        <v>96</v>
      </c>
      <c r="G351">
        <f>'مصرف بوپرونورفین'!G51</f>
        <v>0</v>
      </c>
      <c r="H351">
        <f>'بیماران بوپرونورفین'!B51</f>
        <v>0</v>
      </c>
      <c r="I351">
        <f>'بیماران بوپرونورفین'!C51</f>
        <v>0</v>
      </c>
      <c r="J351">
        <f>'بیماران بوپرونورفین'!D51</f>
        <v>0</v>
      </c>
      <c r="K351">
        <f>'بیماران بوپرونورفین'!F51</f>
        <v>0</v>
      </c>
      <c r="L351">
        <f>'بیماران بوپرونورفین'!G51</f>
        <v>0</v>
      </c>
      <c r="M351">
        <f>'بیماران بوپرونورفین'!H51</f>
        <v>0</v>
      </c>
      <c r="N351">
        <f>'بیماران بوپرونورفین'!I51</f>
        <v>0</v>
      </c>
      <c r="O351">
        <f>'مصرف بوپرونورفین'!I51</f>
        <v>0</v>
      </c>
      <c r="P351">
        <f>'مصرف بوپرونورفین'!J51</f>
        <v>0</v>
      </c>
      <c r="Q351">
        <f>'مصرف بوپرونورفین'!K51</f>
        <v>0</v>
      </c>
      <c r="R351">
        <f>'مصرف بوپرونورفین'!L51</f>
        <v>0</v>
      </c>
      <c r="S351">
        <f>'مصرف بوپرونورفین'!M51</f>
        <v>0</v>
      </c>
      <c r="T351">
        <f>'مصرف بوپرونورفین'!N51</f>
        <v>0</v>
      </c>
      <c r="U351">
        <f>'مصرف بوپرونورفین'!O51</f>
        <v>0</v>
      </c>
      <c r="V351">
        <f>'مصرف بوپرونورفین'!P51</f>
        <v>0</v>
      </c>
      <c r="W351">
        <f>'مصرف بوپرونورفین'!Q51</f>
        <v>0</v>
      </c>
      <c r="X351">
        <f>'مصرف بوپرونورفین'!R51</f>
        <v>0</v>
      </c>
      <c r="Y351">
        <f>'مصرف بوپرونورفین'!S51</f>
        <v>0</v>
      </c>
      <c r="Z351">
        <f>'مصرف بوپرونورفین'!T51</f>
        <v>0</v>
      </c>
      <c r="AA351">
        <f>'مصرف بوپرونورفین'!U51</f>
        <v>0</v>
      </c>
      <c r="AB351">
        <f>'مصرف بوپرونورفین'!V51</f>
        <v>0</v>
      </c>
      <c r="AC351">
        <f>'مصرف بوپرونورفین'!W51</f>
        <v>0</v>
      </c>
      <c r="AD351">
        <f>'مصرف بوپرونورفین'!X51</f>
        <v>0</v>
      </c>
      <c r="AE351">
        <f>'مصرف بوپرونورفین'!Y51</f>
        <v>0</v>
      </c>
      <c r="AF351">
        <f>'مصرف بوپرونورفین'!Z51</f>
        <v>0</v>
      </c>
      <c r="AG351">
        <f>'مصرف بوپرونورفین'!AA51</f>
        <v>0</v>
      </c>
      <c r="AH351">
        <f>'مصرف بوپرونورفین'!AB51</f>
        <v>0</v>
      </c>
      <c r="AI351">
        <f>'مصرف بوپرونورفین'!AC51</f>
        <v>0</v>
      </c>
      <c r="AJ351">
        <f>'مصرف بوپرونورفین'!AD51</f>
        <v>0</v>
      </c>
      <c r="AK351">
        <f>'مصرف بوپرونورفین'!AE51</f>
        <v>0</v>
      </c>
      <c r="AL351">
        <f>'مصرف بوپرونورفین'!AF51</f>
        <v>0</v>
      </c>
      <c r="AM351">
        <f>'مصرف بوپرونورفین'!AG51</f>
        <v>0</v>
      </c>
      <c r="AN351">
        <f>'مصرف بوپرونورفین'!AH51</f>
        <v>0</v>
      </c>
      <c r="AO351">
        <f>'مصرف بوپرونورفین'!AI51</f>
        <v>0</v>
      </c>
      <c r="AP351">
        <f>'مصرف بوپرونورفین'!AJ51</f>
        <v>0</v>
      </c>
      <c r="AQ351">
        <f>'مصرف بوپرونورفین'!AK51</f>
        <v>0</v>
      </c>
      <c r="AR351">
        <f>'مصرف بوپرونورفین'!AL51</f>
        <v>0</v>
      </c>
      <c r="AS351">
        <f>'مصرف بوپرونورفین'!AM51</f>
        <v>0</v>
      </c>
      <c r="AT351">
        <f>'مصرف بوپرونورفین'!AN51</f>
        <v>0</v>
      </c>
    </row>
    <row r="352" spans="1:46" x14ac:dyDescent="0.25">
      <c r="A352" t="str">
        <f>"B"&amp;'مصرف بوپرونورفین'!A52</f>
        <v>B0</v>
      </c>
      <c r="B352">
        <f>'مصرف بوپرونورفین'!B52</f>
        <v>0</v>
      </c>
      <c r="C352">
        <f>'مصرف بوپرونورفین'!C52</f>
        <v>0</v>
      </c>
      <c r="D352">
        <f>'مصرف بوپرونورفین'!D52</f>
        <v>0</v>
      </c>
      <c r="E352">
        <f>'مصرف بوپرونورفین'!E52</f>
        <v>0</v>
      </c>
      <c r="F352">
        <f>'مصرف بوپرونورفین'!F52</f>
        <v>96</v>
      </c>
      <c r="G352">
        <f>'مصرف بوپرونورفین'!G52</f>
        <v>0</v>
      </c>
      <c r="H352">
        <f>'بیماران بوپرونورفین'!B52</f>
        <v>0</v>
      </c>
      <c r="I352">
        <f>'بیماران بوپرونورفین'!C52</f>
        <v>0</v>
      </c>
      <c r="J352">
        <f>'بیماران بوپرونورفین'!D52</f>
        <v>0</v>
      </c>
      <c r="K352">
        <f>'بیماران بوپرونورفین'!F52</f>
        <v>0</v>
      </c>
      <c r="L352">
        <f>'بیماران بوپرونورفین'!G52</f>
        <v>0</v>
      </c>
      <c r="M352">
        <f>'بیماران بوپرونورفین'!H52</f>
        <v>0</v>
      </c>
      <c r="N352">
        <f>'بیماران بوپرونورفین'!I52</f>
        <v>0</v>
      </c>
      <c r="O352">
        <f>'مصرف بوپرونورفین'!I52</f>
        <v>0</v>
      </c>
      <c r="P352">
        <f>'مصرف بوپرونورفین'!J52</f>
        <v>0</v>
      </c>
      <c r="Q352">
        <f>'مصرف بوپرونورفین'!K52</f>
        <v>0</v>
      </c>
      <c r="R352">
        <f>'مصرف بوپرونورفین'!L52</f>
        <v>0</v>
      </c>
      <c r="S352">
        <f>'مصرف بوپرونورفین'!M52</f>
        <v>0</v>
      </c>
      <c r="T352">
        <f>'مصرف بوپرونورفین'!N52</f>
        <v>0</v>
      </c>
      <c r="U352">
        <f>'مصرف بوپرونورفین'!O52</f>
        <v>0</v>
      </c>
      <c r="V352">
        <f>'مصرف بوپرونورفین'!P52</f>
        <v>0</v>
      </c>
      <c r="W352">
        <f>'مصرف بوپرونورفین'!Q52</f>
        <v>0</v>
      </c>
      <c r="X352">
        <f>'مصرف بوپرونورفین'!R52</f>
        <v>0</v>
      </c>
      <c r="Y352">
        <f>'مصرف بوپرونورفین'!S52</f>
        <v>0</v>
      </c>
      <c r="Z352">
        <f>'مصرف بوپرونورفین'!T52</f>
        <v>0</v>
      </c>
      <c r="AA352">
        <f>'مصرف بوپرونورفین'!U52</f>
        <v>0</v>
      </c>
      <c r="AB352">
        <f>'مصرف بوپرونورفین'!V52</f>
        <v>0</v>
      </c>
      <c r="AC352">
        <f>'مصرف بوپرونورفین'!W52</f>
        <v>0</v>
      </c>
      <c r="AD352">
        <f>'مصرف بوپرونورفین'!X52</f>
        <v>0</v>
      </c>
      <c r="AE352">
        <f>'مصرف بوپرونورفین'!Y52</f>
        <v>0</v>
      </c>
      <c r="AF352">
        <f>'مصرف بوپرونورفین'!Z52</f>
        <v>0</v>
      </c>
      <c r="AG352">
        <f>'مصرف بوپرونورفین'!AA52</f>
        <v>0</v>
      </c>
      <c r="AH352">
        <f>'مصرف بوپرونورفین'!AB52</f>
        <v>0</v>
      </c>
      <c r="AI352">
        <f>'مصرف بوپرونورفین'!AC52</f>
        <v>0</v>
      </c>
      <c r="AJ352">
        <f>'مصرف بوپرونورفین'!AD52</f>
        <v>0</v>
      </c>
      <c r="AK352">
        <f>'مصرف بوپرونورفین'!AE52</f>
        <v>0</v>
      </c>
      <c r="AL352">
        <f>'مصرف بوپرونورفین'!AF52</f>
        <v>0</v>
      </c>
      <c r="AM352">
        <f>'مصرف بوپرونورفین'!AG52</f>
        <v>0</v>
      </c>
      <c r="AN352">
        <f>'مصرف بوپرونورفین'!AH52</f>
        <v>0</v>
      </c>
      <c r="AO352">
        <f>'مصرف بوپرونورفین'!AI52</f>
        <v>0</v>
      </c>
      <c r="AP352">
        <f>'مصرف بوپرونورفین'!AJ52</f>
        <v>0</v>
      </c>
      <c r="AQ352">
        <f>'مصرف بوپرونورفین'!AK52</f>
        <v>0</v>
      </c>
      <c r="AR352">
        <f>'مصرف بوپرونورفین'!AL52</f>
        <v>0</v>
      </c>
      <c r="AS352">
        <f>'مصرف بوپرونورفین'!AM52</f>
        <v>0</v>
      </c>
      <c r="AT352">
        <f>'مصرف بوپرونورفین'!AN52</f>
        <v>0</v>
      </c>
    </row>
    <row r="353" spans="1:46" x14ac:dyDescent="0.25">
      <c r="A353" t="str">
        <f>"B"&amp;'مصرف بوپرونورفین'!A53</f>
        <v>B0</v>
      </c>
      <c r="B353">
        <f>'مصرف بوپرونورفین'!B53</f>
        <v>0</v>
      </c>
      <c r="C353">
        <f>'مصرف بوپرونورفین'!C53</f>
        <v>0</v>
      </c>
      <c r="D353">
        <f>'مصرف بوپرونورفین'!D53</f>
        <v>0</v>
      </c>
      <c r="E353">
        <f>'مصرف بوپرونورفین'!E53</f>
        <v>0</v>
      </c>
      <c r="F353">
        <f>'مصرف بوپرونورفین'!F53</f>
        <v>96</v>
      </c>
      <c r="G353">
        <f>'مصرف بوپرونورفین'!G53</f>
        <v>0</v>
      </c>
      <c r="H353">
        <f>'بیماران بوپرونورفین'!B53</f>
        <v>0</v>
      </c>
      <c r="I353">
        <f>'بیماران بوپرونورفین'!C53</f>
        <v>0</v>
      </c>
      <c r="J353">
        <f>'بیماران بوپرونورفین'!D53</f>
        <v>0</v>
      </c>
      <c r="K353">
        <f>'بیماران بوپرونورفین'!F53</f>
        <v>0</v>
      </c>
      <c r="L353">
        <f>'بیماران بوپرونورفین'!G53</f>
        <v>0</v>
      </c>
      <c r="M353">
        <f>'بیماران بوپرونورفین'!H53</f>
        <v>0</v>
      </c>
      <c r="N353">
        <f>'بیماران بوپرونورفین'!I53</f>
        <v>0</v>
      </c>
      <c r="O353">
        <f>'مصرف بوپرونورفین'!I53</f>
        <v>0</v>
      </c>
      <c r="P353">
        <f>'مصرف بوپرونورفین'!J53</f>
        <v>0</v>
      </c>
      <c r="Q353">
        <f>'مصرف بوپرونورفین'!K53</f>
        <v>0</v>
      </c>
      <c r="R353">
        <f>'مصرف بوپرونورفین'!L53</f>
        <v>0</v>
      </c>
      <c r="S353">
        <f>'مصرف بوپرونورفین'!M53</f>
        <v>0</v>
      </c>
      <c r="T353">
        <f>'مصرف بوپرونورفین'!N53</f>
        <v>0</v>
      </c>
      <c r="U353">
        <f>'مصرف بوپرونورفین'!O53</f>
        <v>0</v>
      </c>
      <c r="V353">
        <f>'مصرف بوپرونورفین'!P53</f>
        <v>0</v>
      </c>
      <c r="W353">
        <f>'مصرف بوپرونورفین'!Q53</f>
        <v>0</v>
      </c>
      <c r="X353">
        <f>'مصرف بوپرونورفین'!R53</f>
        <v>0</v>
      </c>
      <c r="Y353">
        <f>'مصرف بوپرونورفین'!S53</f>
        <v>0</v>
      </c>
      <c r="Z353">
        <f>'مصرف بوپرونورفین'!T53</f>
        <v>0</v>
      </c>
      <c r="AA353">
        <f>'مصرف بوپرونورفین'!U53</f>
        <v>0</v>
      </c>
      <c r="AB353">
        <f>'مصرف بوپرونورفین'!V53</f>
        <v>0</v>
      </c>
      <c r="AC353">
        <f>'مصرف بوپرونورفین'!W53</f>
        <v>0</v>
      </c>
      <c r="AD353">
        <f>'مصرف بوپرونورفین'!X53</f>
        <v>0</v>
      </c>
      <c r="AE353">
        <f>'مصرف بوپرونورفین'!Y53</f>
        <v>0</v>
      </c>
      <c r="AF353">
        <f>'مصرف بوپرونورفین'!Z53</f>
        <v>0</v>
      </c>
      <c r="AG353">
        <f>'مصرف بوپرونورفین'!AA53</f>
        <v>0</v>
      </c>
      <c r="AH353">
        <f>'مصرف بوپرونورفین'!AB53</f>
        <v>0</v>
      </c>
      <c r="AI353">
        <f>'مصرف بوپرونورفین'!AC53</f>
        <v>0</v>
      </c>
      <c r="AJ353">
        <f>'مصرف بوپرونورفین'!AD53</f>
        <v>0</v>
      </c>
      <c r="AK353">
        <f>'مصرف بوپرونورفین'!AE53</f>
        <v>0</v>
      </c>
      <c r="AL353">
        <f>'مصرف بوپرونورفین'!AF53</f>
        <v>0</v>
      </c>
      <c r="AM353">
        <f>'مصرف بوپرونورفین'!AG53</f>
        <v>0</v>
      </c>
      <c r="AN353">
        <f>'مصرف بوپرونورفین'!AH53</f>
        <v>0</v>
      </c>
      <c r="AO353">
        <f>'مصرف بوپرونورفین'!AI53</f>
        <v>0</v>
      </c>
      <c r="AP353">
        <f>'مصرف بوپرونورفین'!AJ53</f>
        <v>0</v>
      </c>
      <c r="AQ353">
        <f>'مصرف بوپرونورفین'!AK53</f>
        <v>0</v>
      </c>
      <c r="AR353">
        <f>'مصرف بوپرونورفین'!AL53</f>
        <v>0</v>
      </c>
      <c r="AS353">
        <f>'مصرف بوپرونورفین'!AM53</f>
        <v>0</v>
      </c>
      <c r="AT353">
        <f>'مصرف بوپرونورفین'!AN53</f>
        <v>0</v>
      </c>
    </row>
    <row r="354" spans="1:46" x14ac:dyDescent="0.25">
      <c r="A354" t="str">
        <f>"B"&amp;'مصرف بوپرونورفین'!A54</f>
        <v>B0</v>
      </c>
      <c r="B354">
        <f>'مصرف بوپرونورفین'!B54</f>
        <v>0</v>
      </c>
      <c r="C354">
        <f>'مصرف بوپرونورفین'!C54</f>
        <v>0</v>
      </c>
      <c r="D354">
        <f>'مصرف بوپرونورفین'!D54</f>
        <v>0</v>
      </c>
      <c r="E354">
        <f>'مصرف بوپرونورفین'!E54</f>
        <v>0</v>
      </c>
      <c r="F354">
        <f>'مصرف بوپرونورفین'!F54</f>
        <v>96</v>
      </c>
      <c r="G354">
        <f>'مصرف بوپرونورفین'!G54</f>
        <v>0</v>
      </c>
      <c r="H354">
        <f>'بیماران بوپرونورفین'!B54</f>
        <v>0</v>
      </c>
      <c r="I354">
        <f>'بیماران بوپرونورفین'!C54</f>
        <v>0</v>
      </c>
      <c r="J354">
        <f>'بیماران بوپرونورفین'!D54</f>
        <v>0</v>
      </c>
      <c r="K354">
        <f>'بیماران بوپرونورفین'!F54</f>
        <v>0</v>
      </c>
      <c r="L354">
        <f>'بیماران بوپرونورفین'!G54</f>
        <v>0</v>
      </c>
      <c r="M354">
        <f>'بیماران بوپرونورفین'!H54</f>
        <v>0</v>
      </c>
      <c r="N354">
        <f>'بیماران بوپرونورفین'!I54</f>
        <v>0</v>
      </c>
      <c r="O354">
        <f>'مصرف بوپرونورفین'!I54</f>
        <v>0</v>
      </c>
      <c r="P354">
        <f>'مصرف بوپرونورفین'!J54</f>
        <v>0</v>
      </c>
      <c r="Q354">
        <f>'مصرف بوپرونورفین'!K54</f>
        <v>0</v>
      </c>
      <c r="R354">
        <f>'مصرف بوپرونورفین'!L54</f>
        <v>0</v>
      </c>
      <c r="S354">
        <f>'مصرف بوپرونورفین'!M54</f>
        <v>0</v>
      </c>
      <c r="T354">
        <f>'مصرف بوپرونورفین'!N54</f>
        <v>0</v>
      </c>
      <c r="U354">
        <f>'مصرف بوپرونورفین'!O54</f>
        <v>0</v>
      </c>
      <c r="V354">
        <f>'مصرف بوپرونورفین'!P54</f>
        <v>0</v>
      </c>
      <c r="W354">
        <f>'مصرف بوپرونورفین'!Q54</f>
        <v>0</v>
      </c>
      <c r="X354">
        <f>'مصرف بوپرونورفین'!R54</f>
        <v>0</v>
      </c>
      <c r="Y354">
        <f>'مصرف بوپرونورفین'!S54</f>
        <v>0</v>
      </c>
      <c r="Z354">
        <f>'مصرف بوپرونورفین'!T54</f>
        <v>0</v>
      </c>
      <c r="AA354">
        <f>'مصرف بوپرونورفین'!U54</f>
        <v>0</v>
      </c>
      <c r="AB354">
        <f>'مصرف بوپرونورفین'!V54</f>
        <v>0</v>
      </c>
      <c r="AC354">
        <f>'مصرف بوپرونورفین'!W54</f>
        <v>0</v>
      </c>
      <c r="AD354">
        <f>'مصرف بوپرونورفین'!X54</f>
        <v>0</v>
      </c>
      <c r="AE354">
        <f>'مصرف بوپرونورفین'!Y54</f>
        <v>0</v>
      </c>
      <c r="AF354">
        <f>'مصرف بوپرونورفین'!Z54</f>
        <v>0</v>
      </c>
      <c r="AG354">
        <f>'مصرف بوپرونورفین'!AA54</f>
        <v>0</v>
      </c>
      <c r="AH354">
        <f>'مصرف بوپرونورفین'!AB54</f>
        <v>0</v>
      </c>
      <c r="AI354">
        <f>'مصرف بوپرونورفین'!AC54</f>
        <v>0</v>
      </c>
      <c r="AJ354">
        <f>'مصرف بوپرونورفین'!AD54</f>
        <v>0</v>
      </c>
      <c r="AK354">
        <f>'مصرف بوپرونورفین'!AE54</f>
        <v>0</v>
      </c>
      <c r="AL354">
        <f>'مصرف بوپرونورفین'!AF54</f>
        <v>0</v>
      </c>
      <c r="AM354">
        <f>'مصرف بوپرونورفین'!AG54</f>
        <v>0</v>
      </c>
      <c r="AN354">
        <f>'مصرف بوپرونورفین'!AH54</f>
        <v>0</v>
      </c>
      <c r="AO354">
        <f>'مصرف بوپرونورفین'!AI54</f>
        <v>0</v>
      </c>
      <c r="AP354">
        <f>'مصرف بوپرونورفین'!AJ54</f>
        <v>0</v>
      </c>
      <c r="AQ354">
        <f>'مصرف بوپرونورفین'!AK54</f>
        <v>0</v>
      </c>
      <c r="AR354">
        <f>'مصرف بوپرونورفین'!AL54</f>
        <v>0</v>
      </c>
      <c r="AS354">
        <f>'مصرف بوپرونورفین'!AM54</f>
        <v>0</v>
      </c>
      <c r="AT354">
        <f>'مصرف بوپرونورفین'!AN54</f>
        <v>0</v>
      </c>
    </row>
    <row r="355" spans="1:46" x14ac:dyDescent="0.25">
      <c r="A355" t="str">
        <f>"B"&amp;'مصرف بوپرونورفین'!A55</f>
        <v>B0</v>
      </c>
      <c r="B355">
        <f>'مصرف بوپرونورفین'!B55</f>
        <v>0</v>
      </c>
      <c r="C355">
        <f>'مصرف بوپرونورفین'!C55</f>
        <v>0</v>
      </c>
      <c r="D355">
        <f>'مصرف بوپرونورفین'!D55</f>
        <v>0</v>
      </c>
      <c r="E355">
        <f>'مصرف بوپرونورفین'!E55</f>
        <v>0</v>
      </c>
      <c r="F355">
        <f>'مصرف بوپرونورفین'!F55</f>
        <v>96</v>
      </c>
      <c r="G355">
        <f>'مصرف بوپرونورفین'!G55</f>
        <v>0</v>
      </c>
      <c r="H355">
        <f>'بیماران بوپرونورفین'!B55</f>
        <v>0</v>
      </c>
      <c r="I355">
        <f>'بیماران بوپرونورفین'!C55</f>
        <v>0</v>
      </c>
      <c r="J355">
        <f>'بیماران بوپرونورفین'!D55</f>
        <v>0</v>
      </c>
      <c r="K355">
        <f>'بیماران بوپرونورفین'!F55</f>
        <v>0</v>
      </c>
      <c r="L355">
        <f>'بیماران بوپرونورفین'!G55</f>
        <v>0</v>
      </c>
      <c r="M355">
        <f>'بیماران بوپرونورفین'!H55</f>
        <v>0</v>
      </c>
      <c r="N355">
        <f>'بیماران بوپرونورفین'!I55</f>
        <v>0</v>
      </c>
      <c r="O355">
        <f>'مصرف بوپرونورفین'!I55</f>
        <v>0</v>
      </c>
      <c r="P355">
        <f>'مصرف بوپرونورفین'!J55</f>
        <v>0</v>
      </c>
      <c r="Q355">
        <f>'مصرف بوپرونورفین'!K55</f>
        <v>0</v>
      </c>
      <c r="R355">
        <f>'مصرف بوپرونورفین'!L55</f>
        <v>0</v>
      </c>
      <c r="S355">
        <f>'مصرف بوپرونورفین'!M55</f>
        <v>0</v>
      </c>
      <c r="T355">
        <f>'مصرف بوپرونورفین'!N55</f>
        <v>0</v>
      </c>
      <c r="U355">
        <f>'مصرف بوپرونورفین'!O55</f>
        <v>0</v>
      </c>
      <c r="V355">
        <f>'مصرف بوپرونورفین'!P55</f>
        <v>0</v>
      </c>
      <c r="W355">
        <f>'مصرف بوپرونورفین'!Q55</f>
        <v>0</v>
      </c>
      <c r="X355">
        <f>'مصرف بوپرونورفین'!R55</f>
        <v>0</v>
      </c>
      <c r="Y355">
        <f>'مصرف بوپرونورفین'!S55</f>
        <v>0</v>
      </c>
      <c r="Z355">
        <f>'مصرف بوپرونورفین'!T55</f>
        <v>0</v>
      </c>
      <c r="AA355">
        <f>'مصرف بوپرونورفین'!U55</f>
        <v>0</v>
      </c>
      <c r="AB355">
        <f>'مصرف بوپرونورفین'!V55</f>
        <v>0</v>
      </c>
      <c r="AC355">
        <f>'مصرف بوپرونورفین'!W55</f>
        <v>0</v>
      </c>
      <c r="AD355">
        <f>'مصرف بوپرونورفین'!X55</f>
        <v>0</v>
      </c>
      <c r="AE355">
        <f>'مصرف بوپرونورفین'!Y55</f>
        <v>0</v>
      </c>
      <c r="AF355">
        <f>'مصرف بوپرونورفین'!Z55</f>
        <v>0</v>
      </c>
      <c r="AG355">
        <f>'مصرف بوپرونورفین'!AA55</f>
        <v>0</v>
      </c>
      <c r="AH355">
        <f>'مصرف بوپرونورفین'!AB55</f>
        <v>0</v>
      </c>
      <c r="AI355">
        <f>'مصرف بوپرونورفین'!AC55</f>
        <v>0</v>
      </c>
      <c r="AJ355">
        <f>'مصرف بوپرونورفین'!AD55</f>
        <v>0</v>
      </c>
      <c r="AK355">
        <f>'مصرف بوپرونورفین'!AE55</f>
        <v>0</v>
      </c>
      <c r="AL355">
        <f>'مصرف بوپرونورفین'!AF55</f>
        <v>0</v>
      </c>
      <c r="AM355">
        <f>'مصرف بوپرونورفین'!AG55</f>
        <v>0</v>
      </c>
      <c r="AN355">
        <f>'مصرف بوپرونورفین'!AH55</f>
        <v>0</v>
      </c>
      <c r="AO355">
        <f>'مصرف بوپرونورفین'!AI55</f>
        <v>0</v>
      </c>
      <c r="AP355">
        <f>'مصرف بوپرونورفین'!AJ55</f>
        <v>0</v>
      </c>
      <c r="AQ355">
        <f>'مصرف بوپرونورفین'!AK55</f>
        <v>0</v>
      </c>
      <c r="AR355">
        <f>'مصرف بوپرونورفین'!AL55</f>
        <v>0</v>
      </c>
      <c r="AS355">
        <f>'مصرف بوپرونورفین'!AM55</f>
        <v>0</v>
      </c>
      <c r="AT355">
        <f>'مصرف بوپرونورفین'!AN55</f>
        <v>0</v>
      </c>
    </row>
    <row r="356" spans="1:46" x14ac:dyDescent="0.25">
      <c r="A356" t="str">
        <f>"B"&amp;'مصرف بوپرونورفین'!A56</f>
        <v>B0</v>
      </c>
      <c r="B356">
        <f>'مصرف بوپرونورفین'!B56</f>
        <v>0</v>
      </c>
      <c r="C356">
        <f>'مصرف بوپرونورفین'!C56</f>
        <v>0</v>
      </c>
      <c r="D356">
        <f>'مصرف بوپرونورفین'!D56</f>
        <v>0</v>
      </c>
      <c r="E356">
        <f>'مصرف بوپرونورفین'!E56</f>
        <v>0</v>
      </c>
      <c r="F356">
        <f>'مصرف بوپرونورفین'!F56</f>
        <v>96</v>
      </c>
      <c r="G356">
        <f>'مصرف بوپرونورفین'!G56</f>
        <v>0</v>
      </c>
      <c r="H356">
        <f>'بیماران بوپرونورفین'!B56</f>
        <v>0</v>
      </c>
      <c r="I356">
        <f>'بیماران بوپرونورفین'!C56</f>
        <v>0</v>
      </c>
      <c r="J356">
        <f>'بیماران بوپرونورفین'!D56</f>
        <v>0</v>
      </c>
      <c r="K356">
        <f>'بیماران بوپرونورفین'!F56</f>
        <v>0</v>
      </c>
      <c r="L356">
        <f>'بیماران بوپرونورفین'!G56</f>
        <v>0</v>
      </c>
      <c r="M356">
        <f>'بیماران بوپرونورفین'!H56</f>
        <v>0</v>
      </c>
      <c r="N356">
        <f>'بیماران بوپرونورفین'!I56</f>
        <v>0</v>
      </c>
      <c r="O356">
        <f>'مصرف بوپرونورفین'!I56</f>
        <v>0</v>
      </c>
      <c r="P356">
        <f>'مصرف بوپرونورفین'!J56</f>
        <v>0</v>
      </c>
      <c r="Q356">
        <f>'مصرف بوپرونورفین'!K56</f>
        <v>0</v>
      </c>
      <c r="R356">
        <f>'مصرف بوپرونورفین'!L56</f>
        <v>0</v>
      </c>
      <c r="S356">
        <f>'مصرف بوپرونورفین'!M56</f>
        <v>0</v>
      </c>
      <c r="T356">
        <f>'مصرف بوپرونورفین'!N56</f>
        <v>0</v>
      </c>
      <c r="U356">
        <f>'مصرف بوپرونورفین'!O56</f>
        <v>0</v>
      </c>
      <c r="V356">
        <f>'مصرف بوپرونورفین'!P56</f>
        <v>0</v>
      </c>
      <c r="W356">
        <f>'مصرف بوپرونورفین'!Q56</f>
        <v>0</v>
      </c>
      <c r="X356">
        <f>'مصرف بوپرونورفین'!R56</f>
        <v>0</v>
      </c>
      <c r="Y356">
        <f>'مصرف بوپرونورفین'!S56</f>
        <v>0</v>
      </c>
      <c r="Z356">
        <f>'مصرف بوپرونورفین'!T56</f>
        <v>0</v>
      </c>
      <c r="AA356">
        <f>'مصرف بوپرونورفین'!U56</f>
        <v>0</v>
      </c>
      <c r="AB356">
        <f>'مصرف بوپرونورفین'!V56</f>
        <v>0</v>
      </c>
      <c r="AC356">
        <f>'مصرف بوپرونورفین'!W56</f>
        <v>0</v>
      </c>
      <c r="AD356">
        <f>'مصرف بوپرونورفین'!X56</f>
        <v>0</v>
      </c>
      <c r="AE356">
        <f>'مصرف بوپرونورفین'!Y56</f>
        <v>0</v>
      </c>
      <c r="AF356">
        <f>'مصرف بوپرونورفین'!Z56</f>
        <v>0</v>
      </c>
      <c r="AG356">
        <f>'مصرف بوپرونورفین'!AA56</f>
        <v>0</v>
      </c>
      <c r="AH356">
        <f>'مصرف بوپرونورفین'!AB56</f>
        <v>0</v>
      </c>
      <c r="AI356">
        <f>'مصرف بوپرونورفین'!AC56</f>
        <v>0</v>
      </c>
      <c r="AJ356">
        <f>'مصرف بوپرونورفین'!AD56</f>
        <v>0</v>
      </c>
      <c r="AK356">
        <f>'مصرف بوپرونورفین'!AE56</f>
        <v>0</v>
      </c>
      <c r="AL356">
        <f>'مصرف بوپرونورفین'!AF56</f>
        <v>0</v>
      </c>
      <c r="AM356">
        <f>'مصرف بوپرونورفین'!AG56</f>
        <v>0</v>
      </c>
      <c r="AN356">
        <f>'مصرف بوپرونورفین'!AH56</f>
        <v>0</v>
      </c>
      <c r="AO356">
        <f>'مصرف بوپرونورفین'!AI56</f>
        <v>0</v>
      </c>
      <c r="AP356">
        <f>'مصرف بوپرونورفین'!AJ56</f>
        <v>0</v>
      </c>
      <c r="AQ356">
        <f>'مصرف بوپرونورفین'!AK56</f>
        <v>0</v>
      </c>
      <c r="AR356">
        <f>'مصرف بوپرونورفین'!AL56</f>
        <v>0</v>
      </c>
      <c r="AS356">
        <f>'مصرف بوپرونورفین'!AM56</f>
        <v>0</v>
      </c>
      <c r="AT356">
        <f>'مصرف بوپرونورفین'!AN56</f>
        <v>0</v>
      </c>
    </row>
    <row r="357" spans="1:46" x14ac:dyDescent="0.25">
      <c r="A357" t="str">
        <f>"B"&amp;'مصرف بوپرونورفین'!A57</f>
        <v>B0</v>
      </c>
      <c r="B357">
        <f>'مصرف بوپرونورفین'!B57</f>
        <v>0</v>
      </c>
      <c r="C357">
        <f>'مصرف بوپرونورفین'!C57</f>
        <v>0</v>
      </c>
      <c r="D357">
        <f>'مصرف بوپرونورفین'!D57</f>
        <v>0</v>
      </c>
      <c r="E357">
        <f>'مصرف بوپرونورفین'!E57</f>
        <v>0</v>
      </c>
      <c r="F357">
        <f>'مصرف بوپرونورفین'!F57</f>
        <v>96</v>
      </c>
      <c r="G357">
        <f>'مصرف بوپرونورفین'!G57</f>
        <v>0</v>
      </c>
      <c r="H357">
        <f>'بیماران بوپرونورفین'!B57</f>
        <v>0</v>
      </c>
      <c r="I357">
        <f>'بیماران بوپرونورفین'!C57</f>
        <v>0</v>
      </c>
      <c r="J357">
        <f>'بیماران بوپرونورفین'!D57</f>
        <v>0</v>
      </c>
      <c r="K357">
        <f>'بیماران بوپرونورفین'!F57</f>
        <v>0</v>
      </c>
      <c r="L357">
        <f>'بیماران بوپرونورفین'!G57</f>
        <v>0</v>
      </c>
      <c r="M357">
        <f>'بیماران بوپرونورفین'!H57</f>
        <v>0</v>
      </c>
      <c r="N357">
        <f>'بیماران بوپرونورفین'!I57</f>
        <v>0</v>
      </c>
      <c r="O357">
        <f>'مصرف بوپرونورفین'!I57</f>
        <v>0</v>
      </c>
      <c r="P357">
        <f>'مصرف بوپرونورفین'!J57</f>
        <v>0</v>
      </c>
      <c r="Q357">
        <f>'مصرف بوپرونورفین'!K57</f>
        <v>0</v>
      </c>
      <c r="R357">
        <f>'مصرف بوپرونورفین'!L57</f>
        <v>0</v>
      </c>
      <c r="S357">
        <f>'مصرف بوپرونورفین'!M57</f>
        <v>0</v>
      </c>
      <c r="T357">
        <f>'مصرف بوپرونورفین'!N57</f>
        <v>0</v>
      </c>
      <c r="U357">
        <f>'مصرف بوپرونورفین'!O57</f>
        <v>0</v>
      </c>
      <c r="V357">
        <f>'مصرف بوپرونورفین'!P57</f>
        <v>0</v>
      </c>
      <c r="W357">
        <f>'مصرف بوپرونورفین'!Q57</f>
        <v>0</v>
      </c>
      <c r="X357">
        <f>'مصرف بوپرونورفین'!R57</f>
        <v>0</v>
      </c>
      <c r="Y357">
        <f>'مصرف بوپرونورفین'!S57</f>
        <v>0</v>
      </c>
      <c r="Z357">
        <f>'مصرف بوپرونورفین'!T57</f>
        <v>0</v>
      </c>
      <c r="AA357">
        <f>'مصرف بوپرونورفین'!U57</f>
        <v>0</v>
      </c>
      <c r="AB357">
        <f>'مصرف بوپرونورفین'!V57</f>
        <v>0</v>
      </c>
      <c r="AC357">
        <f>'مصرف بوپرونورفین'!W57</f>
        <v>0</v>
      </c>
      <c r="AD357">
        <f>'مصرف بوپرونورفین'!X57</f>
        <v>0</v>
      </c>
      <c r="AE357">
        <f>'مصرف بوپرونورفین'!Y57</f>
        <v>0</v>
      </c>
      <c r="AF357">
        <f>'مصرف بوپرونورفین'!Z57</f>
        <v>0</v>
      </c>
      <c r="AG357">
        <f>'مصرف بوپرونورفین'!AA57</f>
        <v>0</v>
      </c>
      <c r="AH357">
        <f>'مصرف بوپرونورفین'!AB57</f>
        <v>0</v>
      </c>
      <c r="AI357">
        <f>'مصرف بوپرونورفین'!AC57</f>
        <v>0</v>
      </c>
      <c r="AJ357">
        <f>'مصرف بوپرونورفین'!AD57</f>
        <v>0</v>
      </c>
      <c r="AK357">
        <f>'مصرف بوپرونورفین'!AE57</f>
        <v>0</v>
      </c>
      <c r="AL357">
        <f>'مصرف بوپرونورفین'!AF57</f>
        <v>0</v>
      </c>
      <c r="AM357">
        <f>'مصرف بوپرونورفین'!AG57</f>
        <v>0</v>
      </c>
      <c r="AN357">
        <f>'مصرف بوپرونورفین'!AH57</f>
        <v>0</v>
      </c>
      <c r="AO357">
        <f>'مصرف بوپرونورفین'!AI57</f>
        <v>0</v>
      </c>
      <c r="AP357">
        <f>'مصرف بوپرونورفین'!AJ57</f>
        <v>0</v>
      </c>
      <c r="AQ357">
        <f>'مصرف بوپرونورفین'!AK57</f>
        <v>0</v>
      </c>
      <c r="AR357">
        <f>'مصرف بوپرونورفین'!AL57</f>
        <v>0</v>
      </c>
      <c r="AS357">
        <f>'مصرف بوپرونورفین'!AM57</f>
        <v>0</v>
      </c>
      <c r="AT357">
        <f>'مصرف بوپرونورفین'!AN57</f>
        <v>0</v>
      </c>
    </row>
    <row r="358" spans="1:46" x14ac:dyDescent="0.25">
      <c r="A358" t="str">
        <f>"B"&amp;'مصرف بوپرونورفین'!A58</f>
        <v>B0</v>
      </c>
      <c r="B358">
        <f>'مصرف بوپرونورفین'!B58</f>
        <v>0</v>
      </c>
      <c r="C358">
        <f>'مصرف بوپرونورفین'!C58</f>
        <v>0</v>
      </c>
      <c r="D358">
        <f>'مصرف بوپرونورفین'!D58</f>
        <v>0</v>
      </c>
      <c r="E358">
        <f>'مصرف بوپرونورفین'!E58</f>
        <v>0</v>
      </c>
      <c r="F358">
        <f>'مصرف بوپرونورفین'!F58</f>
        <v>96</v>
      </c>
      <c r="G358">
        <f>'مصرف بوپرونورفین'!G58</f>
        <v>0</v>
      </c>
      <c r="H358">
        <f>'بیماران بوپرونورفین'!B58</f>
        <v>0</v>
      </c>
      <c r="I358">
        <f>'بیماران بوپرونورفین'!C58</f>
        <v>0</v>
      </c>
      <c r="J358">
        <f>'بیماران بوپرونورفین'!D58</f>
        <v>0</v>
      </c>
      <c r="K358">
        <f>'بیماران بوپرونورفین'!F58</f>
        <v>0</v>
      </c>
      <c r="L358">
        <f>'بیماران بوپرونورفین'!G58</f>
        <v>0</v>
      </c>
      <c r="M358">
        <f>'بیماران بوپرونورفین'!H58</f>
        <v>0</v>
      </c>
      <c r="N358">
        <f>'بیماران بوپرونورفین'!I58</f>
        <v>0</v>
      </c>
      <c r="O358">
        <f>'مصرف بوپرونورفین'!I58</f>
        <v>0</v>
      </c>
      <c r="P358">
        <f>'مصرف بوپرونورفین'!J58</f>
        <v>0</v>
      </c>
      <c r="Q358">
        <f>'مصرف بوپرونورفین'!K58</f>
        <v>0</v>
      </c>
      <c r="R358">
        <f>'مصرف بوپرونورفین'!L58</f>
        <v>0</v>
      </c>
      <c r="S358">
        <f>'مصرف بوپرونورفین'!M58</f>
        <v>0</v>
      </c>
      <c r="T358">
        <f>'مصرف بوپرونورفین'!N58</f>
        <v>0</v>
      </c>
      <c r="U358">
        <f>'مصرف بوپرونورفین'!O58</f>
        <v>0</v>
      </c>
      <c r="V358">
        <f>'مصرف بوپرونورفین'!P58</f>
        <v>0</v>
      </c>
      <c r="W358">
        <f>'مصرف بوپرونورفین'!Q58</f>
        <v>0</v>
      </c>
      <c r="X358">
        <f>'مصرف بوپرونورفین'!R58</f>
        <v>0</v>
      </c>
      <c r="Y358">
        <f>'مصرف بوپرونورفین'!S58</f>
        <v>0</v>
      </c>
      <c r="Z358">
        <f>'مصرف بوپرونورفین'!T58</f>
        <v>0</v>
      </c>
      <c r="AA358">
        <f>'مصرف بوپرونورفین'!U58</f>
        <v>0</v>
      </c>
      <c r="AB358">
        <f>'مصرف بوپرونورفین'!V58</f>
        <v>0</v>
      </c>
      <c r="AC358">
        <f>'مصرف بوپرونورفین'!W58</f>
        <v>0</v>
      </c>
      <c r="AD358">
        <f>'مصرف بوپرونورفین'!X58</f>
        <v>0</v>
      </c>
      <c r="AE358">
        <f>'مصرف بوپرونورفین'!Y58</f>
        <v>0</v>
      </c>
      <c r="AF358">
        <f>'مصرف بوپرونورفین'!Z58</f>
        <v>0</v>
      </c>
      <c r="AG358">
        <f>'مصرف بوپرونورفین'!AA58</f>
        <v>0</v>
      </c>
      <c r="AH358">
        <f>'مصرف بوپرونورفین'!AB58</f>
        <v>0</v>
      </c>
      <c r="AI358">
        <f>'مصرف بوپرونورفین'!AC58</f>
        <v>0</v>
      </c>
      <c r="AJ358">
        <f>'مصرف بوپرونورفین'!AD58</f>
        <v>0</v>
      </c>
      <c r="AK358">
        <f>'مصرف بوپرونورفین'!AE58</f>
        <v>0</v>
      </c>
      <c r="AL358">
        <f>'مصرف بوپرونورفین'!AF58</f>
        <v>0</v>
      </c>
      <c r="AM358">
        <f>'مصرف بوپرونورفین'!AG58</f>
        <v>0</v>
      </c>
      <c r="AN358">
        <f>'مصرف بوپرونورفین'!AH58</f>
        <v>0</v>
      </c>
      <c r="AO358">
        <f>'مصرف بوپرونورفین'!AI58</f>
        <v>0</v>
      </c>
      <c r="AP358">
        <f>'مصرف بوپرونورفین'!AJ58</f>
        <v>0</v>
      </c>
      <c r="AQ358">
        <f>'مصرف بوپرونورفین'!AK58</f>
        <v>0</v>
      </c>
      <c r="AR358">
        <f>'مصرف بوپرونورفین'!AL58</f>
        <v>0</v>
      </c>
      <c r="AS358">
        <f>'مصرف بوپرونورفین'!AM58</f>
        <v>0</v>
      </c>
      <c r="AT358">
        <f>'مصرف بوپرونورفین'!AN58</f>
        <v>0</v>
      </c>
    </row>
    <row r="359" spans="1:46" x14ac:dyDescent="0.25">
      <c r="A359" t="str">
        <f>"B"&amp;'مصرف بوپرونورفین'!A59</f>
        <v>B0</v>
      </c>
      <c r="B359">
        <f>'مصرف بوپرونورفین'!B59</f>
        <v>0</v>
      </c>
      <c r="C359">
        <f>'مصرف بوپرونورفین'!C59</f>
        <v>0</v>
      </c>
      <c r="D359">
        <f>'مصرف بوپرونورفین'!D59</f>
        <v>0</v>
      </c>
      <c r="E359">
        <f>'مصرف بوپرونورفین'!E59</f>
        <v>0</v>
      </c>
      <c r="F359">
        <f>'مصرف بوپرونورفین'!F59</f>
        <v>96</v>
      </c>
      <c r="G359">
        <f>'مصرف بوپرونورفین'!G59</f>
        <v>0</v>
      </c>
      <c r="H359">
        <f>'بیماران بوپرونورفین'!B59</f>
        <v>0</v>
      </c>
      <c r="I359">
        <f>'بیماران بوپرونورفین'!C59</f>
        <v>0</v>
      </c>
      <c r="J359">
        <f>'بیماران بوپرونورفین'!D59</f>
        <v>0</v>
      </c>
      <c r="K359">
        <f>'بیماران بوپرونورفین'!F59</f>
        <v>0</v>
      </c>
      <c r="L359">
        <f>'بیماران بوپرونورفین'!G59</f>
        <v>0</v>
      </c>
      <c r="M359">
        <f>'بیماران بوپرونورفین'!H59</f>
        <v>0</v>
      </c>
      <c r="N359">
        <f>'بیماران بوپرونورفین'!I59</f>
        <v>0</v>
      </c>
      <c r="O359">
        <f>'مصرف بوپرونورفین'!I59</f>
        <v>0</v>
      </c>
      <c r="P359">
        <f>'مصرف بوپرونورفین'!J59</f>
        <v>0</v>
      </c>
      <c r="Q359">
        <f>'مصرف بوپرونورفین'!K59</f>
        <v>0</v>
      </c>
      <c r="R359">
        <f>'مصرف بوپرونورفین'!L59</f>
        <v>0</v>
      </c>
      <c r="S359">
        <f>'مصرف بوپرونورفین'!M59</f>
        <v>0</v>
      </c>
      <c r="T359">
        <f>'مصرف بوپرونورفین'!N59</f>
        <v>0</v>
      </c>
      <c r="U359">
        <f>'مصرف بوپرونورفین'!O59</f>
        <v>0</v>
      </c>
      <c r="V359">
        <f>'مصرف بوپرونورفین'!P59</f>
        <v>0</v>
      </c>
      <c r="W359">
        <f>'مصرف بوپرونورفین'!Q59</f>
        <v>0</v>
      </c>
      <c r="X359">
        <f>'مصرف بوپرونورفین'!R59</f>
        <v>0</v>
      </c>
      <c r="Y359">
        <f>'مصرف بوپرونورفین'!S59</f>
        <v>0</v>
      </c>
      <c r="Z359">
        <f>'مصرف بوپرونورفین'!T59</f>
        <v>0</v>
      </c>
      <c r="AA359">
        <f>'مصرف بوپرونورفین'!U59</f>
        <v>0</v>
      </c>
      <c r="AB359">
        <f>'مصرف بوپرونورفین'!V59</f>
        <v>0</v>
      </c>
      <c r="AC359">
        <f>'مصرف بوپرونورفین'!W59</f>
        <v>0</v>
      </c>
      <c r="AD359">
        <f>'مصرف بوپرونورفین'!X59</f>
        <v>0</v>
      </c>
      <c r="AE359">
        <f>'مصرف بوپرونورفین'!Y59</f>
        <v>0</v>
      </c>
      <c r="AF359">
        <f>'مصرف بوپرونورفین'!Z59</f>
        <v>0</v>
      </c>
      <c r="AG359">
        <f>'مصرف بوپرونورفین'!AA59</f>
        <v>0</v>
      </c>
      <c r="AH359">
        <f>'مصرف بوپرونورفین'!AB59</f>
        <v>0</v>
      </c>
      <c r="AI359">
        <f>'مصرف بوپرونورفین'!AC59</f>
        <v>0</v>
      </c>
      <c r="AJ359">
        <f>'مصرف بوپرونورفین'!AD59</f>
        <v>0</v>
      </c>
      <c r="AK359">
        <f>'مصرف بوپرونورفین'!AE59</f>
        <v>0</v>
      </c>
      <c r="AL359">
        <f>'مصرف بوپرونورفین'!AF59</f>
        <v>0</v>
      </c>
      <c r="AM359">
        <f>'مصرف بوپرونورفین'!AG59</f>
        <v>0</v>
      </c>
      <c r="AN359">
        <f>'مصرف بوپرونورفین'!AH59</f>
        <v>0</v>
      </c>
      <c r="AO359">
        <f>'مصرف بوپرونورفین'!AI59</f>
        <v>0</v>
      </c>
      <c r="AP359">
        <f>'مصرف بوپرونورفین'!AJ59</f>
        <v>0</v>
      </c>
      <c r="AQ359">
        <f>'مصرف بوپرونورفین'!AK59</f>
        <v>0</v>
      </c>
      <c r="AR359">
        <f>'مصرف بوپرونورفین'!AL59</f>
        <v>0</v>
      </c>
      <c r="AS359">
        <f>'مصرف بوپرونورفین'!AM59</f>
        <v>0</v>
      </c>
      <c r="AT359">
        <f>'مصرف بوپرونورفین'!AN59</f>
        <v>0</v>
      </c>
    </row>
    <row r="360" spans="1:46" x14ac:dyDescent="0.25">
      <c r="A360" t="str">
        <f>"B"&amp;'مصرف بوپرونورفین'!A60</f>
        <v>B0</v>
      </c>
      <c r="B360">
        <f>'مصرف بوپرونورفین'!B60</f>
        <v>0</v>
      </c>
      <c r="C360">
        <f>'مصرف بوپرونورفین'!C60</f>
        <v>0</v>
      </c>
      <c r="D360">
        <f>'مصرف بوپرونورفین'!D60</f>
        <v>0</v>
      </c>
      <c r="E360">
        <f>'مصرف بوپرونورفین'!E60</f>
        <v>0</v>
      </c>
      <c r="F360">
        <f>'مصرف بوپرونورفین'!F60</f>
        <v>96</v>
      </c>
      <c r="G360">
        <f>'مصرف بوپرونورفین'!G60</f>
        <v>0</v>
      </c>
      <c r="H360">
        <f>'بیماران بوپرونورفین'!B60</f>
        <v>0</v>
      </c>
      <c r="I360">
        <f>'بیماران بوپرونورفین'!C60</f>
        <v>0</v>
      </c>
      <c r="J360">
        <f>'بیماران بوپرونورفین'!D60</f>
        <v>0</v>
      </c>
      <c r="K360">
        <f>'بیماران بوپرونورفین'!F60</f>
        <v>0</v>
      </c>
      <c r="L360">
        <f>'بیماران بوپرونورفین'!G60</f>
        <v>0</v>
      </c>
      <c r="M360">
        <f>'بیماران بوپرونورفین'!H60</f>
        <v>0</v>
      </c>
      <c r="N360">
        <f>'بیماران بوپرونورفین'!I60</f>
        <v>0</v>
      </c>
      <c r="O360">
        <f>'مصرف بوپرونورفین'!I60</f>
        <v>0</v>
      </c>
      <c r="P360">
        <f>'مصرف بوپرونورفین'!J60</f>
        <v>0</v>
      </c>
      <c r="Q360">
        <f>'مصرف بوپرونورفین'!K60</f>
        <v>0</v>
      </c>
      <c r="R360">
        <f>'مصرف بوپرونورفین'!L60</f>
        <v>0</v>
      </c>
      <c r="S360">
        <f>'مصرف بوپرونورفین'!M60</f>
        <v>0</v>
      </c>
      <c r="T360">
        <f>'مصرف بوپرونورفین'!N60</f>
        <v>0</v>
      </c>
      <c r="U360">
        <f>'مصرف بوپرونورفین'!O60</f>
        <v>0</v>
      </c>
      <c r="V360">
        <f>'مصرف بوپرونورفین'!P60</f>
        <v>0</v>
      </c>
      <c r="W360">
        <f>'مصرف بوپرونورفین'!Q60</f>
        <v>0</v>
      </c>
      <c r="X360">
        <f>'مصرف بوپرونورفین'!R60</f>
        <v>0</v>
      </c>
      <c r="Y360">
        <f>'مصرف بوپرونورفین'!S60</f>
        <v>0</v>
      </c>
      <c r="Z360">
        <f>'مصرف بوپرونورفین'!T60</f>
        <v>0</v>
      </c>
      <c r="AA360">
        <f>'مصرف بوپرونورفین'!U60</f>
        <v>0</v>
      </c>
      <c r="AB360">
        <f>'مصرف بوپرونورفین'!V60</f>
        <v>0</v>
      </c>
      <c r="AC360">
        <f>'مصرف بوپرونورفین'!W60</f>
        <v>0</v>
      </c>
      <c r="AD360">
        <f>'مصرف بوپرونورفین'!X60</f>
        <v>0</v>
      </c>
      <c r="AE360">
        <f>'مصرف بوپرونورفین'!Y60</f>
        <v>0</v>
      </c>
      <c r="AF360">
        <f>'مصرف بوپرونورفین'!Z60</f>
        <v>0</v>
      </c>
      <c r="AG360">
        <f>'مصرف بوپرونورفین'!AA60</f>
        <v>0</v>
      </c>
      <c r="AH360">
        <f>'مصرف بوپرونورفین'!AB60</f>
        <v>0</v>
      </c>
      <c r="AI360">
        <f>'مصرف بوپرونورفین'!AC60</f>
        <v>0</v>
      </c>
      <c r="AJ360">
        <f>'مصرف بوپرونورفین'!AD60</f>
        <v>0</v>
      </c>
      <c r="AK360">
        <f>'مصرف بوپرونورفین'!AE60</f>
        <v>0</v>
      </c>
      <c r="AL360">
        <f>'مصرف بوپرونورفین'!AF60</f>
        <v>0</v>
      </c>
      <c r="AM360">
        <f>'مصرف بوپرونورفین'!AG60</f>
        <v>0</v>
      </c>
      <c r="AN360">
        <f>'مصرف بوپرونورفین'!AH60</f>
        <v>0</v>
      </c>
      <c r="AO360">
        <f>'مصرف بوپرونورفین'!AI60</f>
        <v>0</v>
      </c>
      <c r="AP360">
        <f>'مصرف بوپرونورفین'!AJ60</f>
        <v>0</v>
      </c>
      <c r="AQ360">
        <f>'مصرف بوپرونورفین'!AK60</f>
        <v>0</v>
      </c>
      <c r="AR360">
        <f>'مصرف بوپرونورفین'!AL60</f>
        <v>0</v>
      </c>
      <c r="AS360">
        <f>'مصرف بوپرونورفین'!AM60</f>
        <v>0</v>
      </c>
      <c r="AT360">
        <f>'مصرف بوپرونورفین'!AN60</f>
        <v>0</v>
      </c>
    </row>
    <row r="361" spans="1:46" x14ac:dyDescent="0.25">
      <c r="A361" t="str">
        <f>"B"&amp;'مصرف بوپرونورفین'!A61</f>
        <v>B0</v>
      </c>
      <c r="B361">
        <f>'مصرف بوپرونورفین'!B61</f>
        <v>0</v>
      </c>
      <c r="C361">
        <f>'مصرف بوپرونورفین'!C61</f>
        <v>0</v>
      </c>
      <c r="D361">
        <f>'مصرف بوپرونورفین'!D61</f>
        <v>0</v>
      </c>
      <c r="E361">
        <f>'مصرف بوپرونورفین'!E61</f>
        <v>0</v>
      </c>
      <c r="F361">
        <f>'مصرف بوپرونورفین'!F61</f>
        <v>96</v>
      </c>
      <c r="G361">
        <f>'مصرف بوپرونورفین'!G61</f>
        <v>0</v>
      </c>
      <c r="H361">
        <f>'بیماران بوپرونورفین'!B61</f>
        <v>0</v>
      </c>
      <c r="I361">
        <f>'بیماران بوپرونورفین'!C61</f>
        <v>0</v>
      </c>
      <c r="J361">
        <f>'بیماران بوپرونورفین'!D61</f>
        <v>0</v>
      </c>
      <c r="K361">
        <f>'بیماران بوپرونورفین'!F61</f>
        <v>0</v>
      </c>
      <c r="L361">
        <f>'بیماران بوپرونورفین'!G61</f>
        <v>0</v>
      </c>
      <c r="M361">
        <f>'بیماران بوپرونورفین'!H61</f>
        <v>0</v>
      </c>
      <c r="N361">
        <f>'بیماران بوپرونورفین'!I61</f>
        <v>0</v>
      </c>
      <c r="O361">
        <f>'مصرف بوپرونورفین'!I61</f>
        <v>0</v>
      </c>
      <c r="P361">
        <f>'مصرف بوپرونورفین'!J61</f>
        <v>0</v>
      </c>
      <c r="Q361">
        <f>'مصرف بوپرونورفین'!K61</f>
        <v>0</v>
      </c>
      <c r="R361">
        <f>'مصرف بوپرونورفین'!L61</f>
        <v>0</v>
      </c>
      <c r="S361">
        <f>'مصرف بوپرونورفین'!M61</f>
        <v>0</v>
      </c>
      <c r="T361">
        <f>'مصرف بوپرونورفین'!N61</f>
        <v>0</v>
      </c>
      <c r="U361">
        <f>'مصرف بوپرونورفین'!O61</f>
        <v>0</v>
      </c>
      <c r="V361">
        <f>'مصرف بوپرونورفین'!P61</f>
        <v>0</v>
      </c>
      <c r="W361">
        <f>'مصرف بوپرونورفین'!Q61</f>
        <v>0</v>
      </c>
      <c r="X361">
        <f>'مصرف بوپرونورفین'!R61</f>
        <v>0</v>
      </c>
      <c r="Y361">
        <f>'مصرف بوپرونورفین'!S61</f>
        <v>0</v>
      </c>
      <c r="Z361">
        <f>'مصرف بوپرونورفین'!T61</f>
        <v>0</v>
      </c>
      <c r="AA361">
        <f>'مصرف بوپرونورفین'!U61</f>
        <v>0</v>
      </c>
      <c r="AB361">
        <f>'مصرف بوپرونورفین'!V61</f>
        <v>0</v>
      </c>
      <c r="AC361">
        <f>'مصرف بوپرونورفین'!W61</f>
        <v>0</v>
      </c>
      <c r="AD361">
        <f>'مصرف بوپرونورفین'!X61</f>
        <v>0</v>
      </c>
      <c r="AE361">
        <f>'مصرف بوپرونورفین'!Y61</f>
        <v>0</v>
      </c>
      <c r="AF361">
        <f>'مصرف بوپرونورفین'!Z61</f>
        <v>0</v>
      </c>
      <c r="AG361">
        <f>'مصرف بوپرونورفین'!AA61</f>
        <v>0</v>
      </c>
      <c r="AH361">
        <f>'مصرف بوپرونورفین'!AB61</f>
        <v>0</v>
      </c>
      <c r="AI361">
        <f>'مصرف بوپرونورفین'!AC61</f>
        <v>0</v>
      </c>
      <c r="AJ361">
        <f>'مصرف بوپرونورفین'!AD61</f>
        <v>0</v>
      </c>
      <c r="AK361">
        <f>'مصرف بوپرونورفین'!AE61</f>
        <v>0</v>
      </c>
      <c r="AL361">
        <f>'مصرف بوپرونورفین'!AF61</f>
        <v>0</v>
      </c>
      <c r="AM361">
        <f>'مصرف بوپرونورفین'!AG61</f>
        <v>0</v>
      </c>
      <c r="AN361">
        <f>'مصرف بوپرونورفین'!AH61</f>
        <v>0</v>
      </c>
      <c r="AO361">
        <f>'مصرف بوپرونورفین'!AI61</f>
        <v>0</v>
      </c>
      <c r="AP361">
        <f>'مصرف بوپرونورفین'!AJ61</f>
        <v>0</v>
      </c>
      <c r="AQ361">
        <f>'مصرف بوپرونورفین'!AK61</f>
        <v>0</v>
      </c>
      <c r="AR361">
        <f>'مصرف بوپرونورفین'!AL61</f>
        <v>0</v>
      </c>
      <c r="AS361">
        <f>'مصرف بوپرونورفین'!AM61</f>
        <v>0</v>
      </c>
      <c r="AT361">
        <f>'مصرف بوپرونورفین'!AN61</f>
        <v>0</v>
      </c>
    </row>
    <row r="362" spans="1:46" x14ac:dyDescent="0.25">
      <c r="A362" t="str">
        <f>"B"&amp;'مصرف بوپرونورفین'!A62</f>
        <v>B0</v>
      </c>
      <c r="B362">
        <f>'مصرف بوپرونورفین'!B62</f>
        <v>0</v>
      </c>
      <c r="C362">
        <f>'مصرف بوپرونورفین'!C62</f>
        <v>0</v>
      </c>
      <c r="D362">
        <f>'مصرف بوپرونورفین'!D62</f>
        <v>0</v>
      </c>
      <c r="E362">
        <f>'مصرف بوپرونورفین'!E62</f>
        <v>0</v>
      </c>
      <c r="F362">
        <f>'مصرف بوپرونورفین'!F62</f>
        <v>96</v>
      </c>
      <c r="G362">
        <f>'مصرف بوپرونورفین'!G62</f>
        <v>0</v>
      </c>
      <c r="H362">
        <f>'بیماران بوپرونورفین'!B62</f>
        <v>0</v>
      </c>
      <c r="I362">
        <f>'بیماران بوپرونورفین'!C62</f>
        <v>0</v>
      </c>
      <c r="J362">
        <f>'بیماران بوپرونورفین'!D62</f>
        <v>0</v>
      </c>
      <c r="K362">
        <f>'بیماران بوپرونورفین'!F62</f>
        <v>0</v>
      </c>
      <c r="L362">
        <f>'بیماران بوپرونورفین'!G62</f>
        <v>0</v>
      </c>
      <c r="M362">
        <f>'بیماران بوپرونورفین'!H62</f>
        <v>0</v>
      </c>
      <c r="N362">
        <f>'بیماران بوپرونورفین'!I62</f>
        <v>0</v>
      </c>
      <c r="O362">
        <f>'مصرف بوپرونورفین'!I62</f>
        <v>0</v>
      </c>
      <c r="P362">
        <f>'مصرف بوپرونورفین'!J62</f>
        <v>0</v>
      </c>
      <c r="Q362">
        <f>'مصرف بوپرونورفین'!K62</f>
        <v>0</v>
      </c>
      <c r="R362">
        <f>'مصرف بوپرونورفین'!L62</f>
        <v>0</v>
      </c>
      <c r="S362">
        <f>'مصرف بوپرونورفین'!M62</f>
        <v>0</v>
      </c>
      <c r="T362">
        <f>'مصرف بوپرونورفین'!N62</f>
        <v>0</v>
      </c>
      <c r="U362">
        <f>'مصرف بوپرونورفین'!O62</f>
        <v>0</v>
      </c>
      <c r="V362">
        <f>'مصرف بوپرونورفین'!P62</f>
        <v>0</v>
      </c>
      <c r="W362">
        <f>'مصرف بوپرونورفین'!Q62</f>
        <v>0</v>
      </c>
      <c r="X362">
        <f>'مصرف بوپرونورفین'!R62</f>
        <v>0</v>
      </c>
      <c r="Y362">
        <f>'مصرف بوپرونورفین'!S62</f>
        <v>0</v>
      </c>
      <c r="Z362">
        <f>'مصرف بوپرونورفین'!T62</f>
        <v>0</v>
      </c>
      <c r="AA362">
        <f>'مصرف بوپرونورفین'!U62</f>
        <v>0</v>
      </c>
      <c r="AB362">
        <f>'مصرف بوپرونورفین'!V62</f>
        <v>0</v>
      </c>
      <c r="AC362">
        <f>'مصرف بوپرونورفین'!W62</f>
        <v>0</v>
      </c>
      <c r="AD362">
        <f>'مصرف بوپرونورفین'!X62</f>
        <v>0</v>
      </c>
      <c r="AE362">
        <f>'مصرف بوپرونورفین'!Y62</f>
        <v>0</v>
      </c>
      <c r="AF362">
        <f>'مصرف بوپرونورفین'!Z62</f>
        <v>0</v>
      </c>
      <c r="AG362">
        <f>'مصرف بوپرونورفین'!AA62</f>
        <v>0</v>
      </c>
      <c r="AH362">
        <f>'مصرف بوپرونورفین'!AB62</f>
        <v>0</v>
      </c>
      <c r="AI362">
        <f>'مصرف بوپرونورفین'!AC62</f>
        <v>0</v>
      </c>
      <c r="AJ362">
        <f>'مصرف بوپرونورفین'!AD62</f>
        <v>0</v>
      </c>
      <c r="AK362">
        <f>'مصرف بوپرونورفین'!AE62</f>
        <v>0</v>
      </c>
      <c r="AL362">
        <f>'مصرف بوپرونورفین'!AF62</f>
        <v>0</v>
      </c>
      <c r="AM362">
        <f>'مصرف بوپرونورفین'!AG62</f>
        <v>0</v>
      </c>
      <c r="AN362">
        <f>'مصرف بوپرونورفین'!AH62</f>
        <v>0</v>
      </c>
      <c r="AO362">
        <f>'مصرف بوپرونورفین'!AI62</f>
        <v>0</v>
      </c>
      <c r="AP362">
        <f>'مصرف بوپرونورفین'!AJ62</f>
        <v>0</v>
      </c>
      <c r="AQ362">
        <f>'مصرف بوپرونورفین'!AK62</f>
        <v>0</v>
      </c>
      <c r="AR362">
        <f>'مصرف بوپرونورفین'!AL62</f>
        <v>0</v>
      </c>
      <c r="AS362">
        <f>'مصرف بوپرونورفین'!AM62</f>
        <v>0</v>
      </c>
      <c r="AT362">
        <f>'مصرف بوپرونورفین'!AN62</f>
        <v>0</v>
      </c>
    </row>
    <row r="363" spans="1:46" x14ac:dyDescent="0.25">
      <c r="A363" t="str">
        <f>"B"&amp;'مصرف بوپرونورفین'!A63</f>
        <v>B0</v>
      </c>
      <c r="B363">
        <f>'مصرف بوپرونورفین'!B63</f>
        <v>0</v>
      </c>
      <c r="C363">
        <f>'مصرف بوپرونورفین'!C63</f>
        <v>0</v>
      </c>
      <c r="D363">
        <f>'مصرف بوپرونورفین'!D63</f>
        <v>0</v>
      </c>
      <c r="E363">
        <f>'مصرف بوپرونورفین'!E63</f>
        <v>0</v>
      </c>
      <c r="F363">
        <f>'مصرف بوپرونورفین'!F63</f>
        <v>96</v>
      </c>
      <c r="G363">
        <f>'مصرف بوپرونورفین'!G63</f>
        <v>0</v>
      </c>
      <c r="H363">
        <f>'بیماران بوپرونورفین'!B63</f>
        <v>0</v>
      </c>
      <c r="I363">
        <f>'بیماران بوپرونورفین'!C63</f>
        <v>0</v>
      </c>
      <c r="J363">
        <f>'بیماران بوپرونورفین'!D63</f>
        <v>0</v>
      </c>
      <c r="K363">
        <f>'بیماران بوپرونورفین'!F63</f>
        <v>0</v>
      </c>
      <c r="L363">
        <f>'بیماران بوپرونورفین'!G63</f>
        <v>0</v>
      </c>
      <c r="M363">
        <f>'بیماران بوپرونورفین'!H63</f>
        <v>0</v>
      </c>
      <c r="N363">
        <f>'بیماران بوپرونورفین'!I63</f>
        <v>0</v>
      </c>
      <c r="O363">
        <f>'مصرف بوپرونورفین'!I63</f>
        <v>0</v>
      </c>
      <c r="P363">
        <f>'مصرف بوپرونورفین'!J63</f>
        <v>0</v>
      </c>
      <c r="Q363">
        <f>'مصرف بوپرونورفین'!K63</f>
        <v>0</v>
      </c>
      <c r="R363">
        <f>'مصرف بوپرونورفین'!L63</f>
        <v>0</v>
      </c>
      <c r="S363">
        <f>'مصرف بوپرونورفین'!M63</f>
        <v>0</v>
      </c>
      <c r="T363">
        <f>'مصرف بوپرونورفین'!N63</f>
        <v>0</v>
      </c>
      <c r="U363">
        <f>'مصرف بوپرونورفین'!O63</f>
        <v>0</v>
      </c>
      <c r="V363">
        <f>'مصرف بوپرونورفین'!P63</f>
        <v>0</v>
      </c>
      <c r="W363">
        <f>'مصرف بوپرونورفین'!Q63</f>
        <v>0</v>
      </c>
      <c r="X363">
        <f>'مصرف بوپرونورفین'!R63</f>
        <v>0</v>
      </c>
      <c r="Y363">
        <f>'مصرف بوپرونورفین'!S63</f>
        <v>0</v>
      </c>
      <c r="Z363">
        <f>'مصرف بوپرونورفین'!T63</f>
        <v>0</v>
      </c>
      <c r="AA363">
        <f>'مصرف بوپرونورفین'!U63</f>
        <v>0</v>
      </c>
      <c r="AB363">
        <f>'مصرف بوپرونورفین'!V63</f>
        <v>0</v>
      </c>
      <c r="AC363">
        <f>'مصرف بوپرونورفین'!W63</f>
        <v>0</v>
      </c>
      <c r="AD363">
        <f>'مصرف بوپرونورفین'!X63</f>
        <v>0</v>
      </c>
      <c r="AE363">
        <f>'مصرف بوپرونورفین'!Y63</f>
        <v>0</v>
      </c>
      <c r="AF363">
        <f>'مصرف بوپرونورفین'!Z63</f>
        <v>0</v>
      </c>
      <c r="AG363">
        <f>'مصرف بوپرونورفین'!AA63</f>
        <v>0</v>
      </c>
      <c r="AH363">
        <f>'مصرف بوپرونورفین'!AB63</f>
        <v>0</v>
      </c>
      <c r="AI363">
        <f>'مصرف بوپرونورفین'!AC63</f>
        <v>0</v>
      </c>
      <c r="AJ363">
        <f>'مصرف بوپرونورفین'!AD63</f>
        <v>0</v>
      </c>
      <c r="AK363">
        <f>'مصرف بوپرونورفین'!AE63</f>
        <v>0</v>
      </c>
      <c r="AL363">
        <f>'مصرف بوپرونورفین'!AF63</f>
        <v>0</v>
      </c>
      <c r="AM363">
        <f>'مصرف بوپرونورفین'!AG63</f>
        <v>0</v>
      </c>
      <c r="AN363">
        <f>'مصرف بوپرونورفین'!AH63</f>
        <v>0</v>
      </c>
      <c r="AO363">
        <f>'مصرف بوپرونورفین'!AI63</f>
        <v>0</v>
      </c>
      <c r="AP363">
        <f>'مصرف بوپرونورفین'!AJ63</f>
        <v>0</v>
      </c>
      <c r="AQ363">
        <f>'مصرف بوپرونورفین'!AK63</f>
        <v>0</v>
      </c>
      <c r="AR363">
        <f>'مصرف بوپرونورفین'!AL63</f>
        <v>0</v>
      </c>
      <c r="AS363">
        <f>'مصرف بوپرونورفین'!AM63</f>
        <v>0</v>
      </c>
      <c r="AT363">
        <f>'مصرف بوپرونورفین'!AN63</f>
        <v>0</v>
      </c>
    </row>
    <row r="364" spans="1:46" x14ac:dyDescent="0.25">
      <c r="A364" t="str">
        <f>"B"&amp;'مصرف بوپرونورفین'!A64</f>
        <v>B0</v>
      </c>
      <c r="B364">
        <f>'مصرف بوپرونورفین'!B64</f>
        <v>0</v>
      </c>
      <c r="C364">
        <f>'مصرف بوپرونورفین'!C64</f>
        <v>0</v>
      </c>
      <c r="D364">
        <f>'مصرف بوپرونورفین'!D64</f>
        <v>0</v>
      </c>
      <c r="E364">
        <f>'مصرف بوپرونورفین'!E64</f>
        <v>0</v>
      </c>
      <c r="F364">
        <f>'مصرف بوپرونورفین'!F64</f>
        <v>96</v>
      </c>
      <c r="G364">
        <f>'مصرف بوپرونورفین'!G64</f>
        <v>0</v>
      </c>
      <c r="H364">
        <f>'بیماران بوپرونورفین'!B64</f>
        <v>0</v>
      </c>
      <c r="I364">
        <f>'بیماران بوپرونورفین'!C64</f>
        <v>0</v>
      </c>
      <c r="J364">
        <f>'بیماران بوپرونورفین'!D64</f>
        <v>0</v>
      </c>
      <c r="K364">
        <f>'بیماران بوپرونورفین'!F64</f>
        <v>0</v>
      </c>
      <c r="L364">
        <f>'بیماران بوپرونورفین'!G64</f>
        <v>0</v>
      </c>
      <c r="M364">
        <f>'بیماران بوپرونورفین'!H64</f>
        <v>0</v>
      </c>
      <c r="N364">
        <f>'بیماران بوپرونورفین'!I64</f>
        <v>0</v>
      </c>
      <c r="O364">
        <f>'مصرف بوپرونورفین'!I64</f>
        <v>0</v>
      </c>
      <c r="P364">
        <f>'مصرف بوپرونورفین'!J64</f>
        <v>0</v>
      </c>
      <c r="Q364">
        <f>'مصرف بوپرونورفین'!K64</f>
        <v>0</v>
      </c>
      <c r="R364">
        <f>'مصرف بوپرونورفین'!L64</f>
        <v>0</v>
      </c>
      <c r="S364">
        <f>'مصرف بوپرونورفین'!M64</f>
        <v>0</v>
      </c>
      <c r="T364">
        <f>'مصرف بوپرونورفین'!N64</f>
        <v>0</v>
      </c>
      <c r="U364">
        <f>'مصرف بوپرونورفین'!O64</f>
        <v>0</v>
      </c>
      <c r="V364">
        <f>'مصرف بوپرونورفین'!P64</f>
        <v>0</v>
      </c>
      <c r="W364">
        <f>'مصرف بوپرونورفین'!Q64</f>
        <v>0</v>
      </c>
      <c r="X364">
        <f>'مصرف بوپرونورفین'!R64</f>
        <v>0</v>
      </c>
      <c r="Y364">
        <f>'مصرف بوپرونورفین'!S64</f>
        <v>0</v>
      </c>
      <c r="Z364">
        <f>'مصرف بوپرونورفین'!T64</f>
        <v>0</v>
      </c>
      <c r="AA364">
        <f>'مصرف بوپرونورفین'!U64</f>
        <v>0</v>
      </c>
      <c r="AB364">
        <f>'مصرف بوپرونورفین'!V64</f>
        <v>0</v>
      </c>
      <c r="AC364">
        <f>'مصرف بوپرونورفین'!W64</f>
        <v>0</v>
      </c>
      <c r="AD364">
        <f>'مصرف بوپرونورفین'!X64</f>
        <v>0</v>
      </c>
      <c r="AE364">
        <f>'مصرف بوپرونورفین'!Y64</f>
        <v>0</v>
      </c>
      <c r="AF364">
        <f>'مصرف بوپرونورفین'!Z64</f>
        <v>0</v>
      </c>
      <c r="AG364">
        <f>'مصرف بوپرونورفین'!AA64</f>
        <v>0</v>
      </c>
      <c r="AH364">
        <f>'مصرف بوپرونورفین'!AB64</f>
        <v>0</v>
      </c>
      <c r="AI364">
        <f>'مصرف بوپرونورفین'!AC64</f>
        <v>0</v>
      </c>
      <c r="AJ364">
        <f>'مصرف بوپرونورفین'!AD64</f>
        <v>0</v>
      </c>
      <c r="AK364">
        <f>'مصرف بوپرونورفین'!AE64</f>
        <v>0</v>
      </c>
      <c r="AL364">
        <f>'مصرف بوپرونورفین'!AF64</f>
        <v>0</v>
      </c>
      <c r="AM364">
        <f>'مصرف بوپرونورفین'!AG64</f>
        <v>0</v>
      </c>
      <c r="AN364">
        <f>'مصرف بوپرونورفین'!AH64</f>
        <v>0</v>
      </c>
      <c r="AO364">
        <f>'مصرف بوپرونورفین'!AI64</f>
        <v>0</v>
      </c>
      <c r="AP364">
        <f>'مصرف بوپرونورفین'!AJ64</f>
        <v>0</v>
      </c>
      <c r="AQ364">
        <f>'مصرف بوپرونورفین'!AK64</f>
        <v>0</v>
      </c>
      <c r="AR364">
        <f>'مصرف بوپرونورفین'!AL64</f>
        <v>0</v>
      </c>
      <c r="AS364">
        <f>'مصرف بوپرونورفین'!AM64</f>
        <v>0</v>
      </c>
      <c r="AT364">
        <f>'مصرف بوپرونورفین'!AN64</f>
        <v>0</v>
      </c>
    </row>
    <row r="365" spans="1:46" x14ac:dyDescent="0.25">
      <c r="A365" t="str">
        <f>"B"&amp;'مصرف بوپرونورفین'!A65</f>
        <v>B0</v>
      </c>
      <c r="B365">
        <f>'مصرف بوپرونورفین'!B65</f>
        <v>0</v>
      </c>
      <c r="C365">
        <f>'مصرف بوپرونورفین'!C65</f>
        <v>0</v>
      </c>
      <c r="D365">
        <f>'مصرف بوپرونورفین'!D65</f>
        <v>0</v>
      </c>
      <c r="E365">
        <f>'مصرف بوپرونورفین'!E65</f>
        <v>0</v>
      </c>
      <c r="F365">
        <f>'مصرف بوپرونورفین'!F65</f>
        <v>96</v>
      </c>
      <c r="G365">
        <f>'مصرف بوپرونورفین'!G65</f>
        <v>0</v>
      </c>
      <c r="H365">
        <f>'بیماران بوپرونورفین'!B65</f>
        <v>0</v>
      </c>
      <c r="I365">
        <f>'بیماران بوپرونورفین'!C65</f>
        <v>0</v>
      </c>
      <c r="J365">
        <f>'بیماران بوپرونورفین'!D65</f>
        <v>0</v>
      </c>
      <c r="K365">
        <f>'بیماران بوپرونورفین'!F65</f>
        <v>0</v>
      </c>
      <c r="L365">
        <f>'بیماران بوپرونورفین'!G65</f>
        <v>0</v>
      </c>
      <c r="M365">
        <f>'بیماران بوپرونورفین'!H65</f>
        <v>0</v>
      </c>
      <c r="N365">
        <f>'بیماران بوپرونورفین'!I65</f>
        <v>0</v>
      </c>
      <c r="O365">
        <f>'مصرف بوپرونورفین'!I65</f>
        <v>0</v>
      </c>
      <c r="P365">
        <f>'مصرف بوپرونورفین'!J65</f>
        <v>0</v>
      </c>
      <c r="Q365">
        <f>'مصرف بوپرونورفین'!K65</f>
        <v>0</v>
      </c>
      <c r="R365">
        <f>'مصرف بوپرونورفین'!L65</f>
        <v>0</v>
      </c>
      <c r="S365">
        <f>'مصرف بوپرونورفین'!M65</f>
        <v>0</v>
      </c>
      <c r="T365">
        <f>'مصرف بوپرونورفین'!N65</f>
        <v>0</v>
      </c>
      <c r="U365">
        <f>'مصرف بوپرونورفین'!O65</f>
        <v>0</v>
      </c>
      <c r="V365">
        <f>'مصرف بوپرونورفین'!P65</f>
        <v>0</v>
      </c>
      <c r="W365">
        <f>'مصرف بوپرونورفین'!Q65</f>
        <v>0</v>
      </c>
      <c r="X365">
        <f>'مصرف بوپرونورفین'!R65</f>
        <v>0</v>
      </c>
      <c r="Y365">
        <f>'مصرف بوپرونورفین'!S65</f>
        <v>0</v>
      </c>
      <c r="Z365">
        <f>'مصرف بوپرونورفین'!T65</f>
        <v>0</v>
      </c>
      <c r="AA365">
        <f>'مصرف بوپرونورفین'!U65</f>
        <v>0</v>
      </c>
      <c r="AB365">
        <f>'مصرف بوپرونورفین'!V65</f>
        <v>0</v>
      </c>
      <c r="AC365">
        <f>'مصرف بوپرونورفین'!W65</f>
        <v>0</v>
      </c>
      <c r="AD365">
        <f>'مصرف بوپرونورفین'!X65</f>
        <v>0</v>
      </c>
      <c r="AE365">
        <f>'مصرف بوپرونورفین'!Y65</f>
        <v>0</v>
      </c>
      <c r="AF365">
        <f>'مصرف بوپرونورفین'!Z65</f>
        <v>0</v>
      </c>
      <c r="AG365">
        <f>'مصرف بوپرونورفین'!AA65</f>
        <v>0</v>
      </c>
      <c r="AH365">
        <f>'مصرف بوپرونورفین'!AB65</f>
        <v>0</v>
      </c>
      <c r="AI365">
        <f>'مصرف بوپرونورفین'!AC65</f>
        <v>0</v>
      </c>
      <c r="AJ365">
        <f>'مصرف بوپرونورفین'!AD65</f>
        <v>0</v>
      </c>
      <c r="AK365">
        <f>'مصرف بوپرونورفین'!AE65</f>
        <v>0</v>
      </c>
      <c r="AL365">
        <f>'مصرف بوپرونورفین'!AF65</f>
        <v>0</v>
      </c>
      <c r="AM365">
        <f>'مصرف بوپرونورفین'!AG65</f>
        <v>0</v>
      </c>
      <c r="AN365">
        <f>'مصرف بوپرونورفین'!AH65</f>
        <v>0</v>
      </c>
      <c r="AO365">
        <f>'مصرف بوپرونورفین'!AI65</f>
        <v>0</v>
      </c>
      <c r="AP365">
        <f>'مصرف بوپرونورفین'!AJ65</f>
        <v>0</v>
      </c>
      <c r="AQ365">
        <f>'مصرف بوپرونورفین'!AK65</f>
        <v>0</v>
      </c>
      <c r="AR365">
        <f>'مصرف بوپرونورفین'!AL65</f>
        <v>0</v>
      </c>
      <c r="AS365">
        <f>'مصرف بوپرونورفین'!AM65</f>
        <v>0</v>
      </c>
      <c r="AT365">
        <f>'مصرف بوپرونورفین'!AN65</f>
        <v>0</v>
      </c>
    </row>
    <row r="366" spans="1:46" x14ac:dyDescent="0.25">
      <c r="A366" t="str">
        <f>"B"&amp;'مصرف بوپرونورفین'!A66</f>
        <v>B0</v>
      </c>
      <c r="B366">
        <f>'مصرف بوپرونورفین'!B66</f>
        <v>0</v>
      </c>
      <c r="C366">
        <f>'مصرف بوپرونورفین'!C66</f>
        <v>0</v>
      </c>
      <c r="D366">
        <f>'مصرف بوپرونورفین'!D66</f>
        <v>0</v>
      </c>
      <c r="E366">
        <f>'مصرف بوپرونورفین'!E66</f>
        <v>0</v>
      </c>
      <c r="F366">
        <f>'مصرف بوپرونورفین'!F66</f>
        <v>96</v>
      </c>
      <c r="G366">
        <f>'مصرف بوپرونورفین'!G66</f>
        <v>0</v>
      </c>
      <c r="H366">
        <f>'بیماران بوپرونورفین'!B66</f>
        <v>0</v>
      </c>
      <c r="I366">
        <f>'بیماران بوپرونورفین'!C66</f>
        <v>0</v>
      </c>
      <c r="J366">
        <f>'بیماران بوپرونورفین'!D66</f>
        <v>0</v>
      </c>
      <c r="K366">
        <f>'بیماران بوپرونورفین'!F66</f>
        <v>0</v>
      </c>
      <c r="L366">
        <f>'بیماران بوپرونورفین'!G66</f>
        <v>0</v>
      </c>
      <c r="M366">
        <f>'بیماران بوپرونورفین'!H66</f>
        <v>0</v>
      </c>
      <c r="N366">
        <f>'بیماران بوپرونورفین'!I66</f>
        <v>0</v>
      </c>
      <c r="O366">
        <f>'مصرف بوپرونورفین'!I66</f>
        <v>0</v>
      </c>
      <c r="P366">
        <f>'مصرف بوپرونورفین'!J66</f>
        <v>0</v>
      </c>
      <c r="Q366">
        <f>'مصرف بوپرونورفین'!K66</f>
        <v>0</v>
      </c>
      <c r="R366">
        <f>'مصرف بوپرونورفین'!L66</f>
        <v>0</v>
      </c>
      <c r="S366">
        <f>'مصرف بوپرونورفین'!M66</f>
        <v>0</v>
      </c>
      <c r="T366">
        <f>'مصرف بوپرونورفین'!N66</f>
        <v>0</v>
      </c>
      <c r="U366">
        <f>'مصرف بوپرونورفین'!O66</f>
        <v>0</v>
      </c>
      <c r="V366">
        <f>'مصرف بوپرونورفین'!P66</f>
        <v>0</v>
      </c>
      <c r="W366">
        <f>'مصرف بوپرونورفین'!Q66</f>
        <v>0</v>
      </c>
      <c r="X366">
        <f>'مصرف بوپرونورفین'!R66</f>
        <v>0</v>
      </c>
      <c r="Y366">
        <f>'مصرف بوپرونورفین'!S66</f>
        <v>0</v>
      </c>
      <c r="Z366">
        <f>'مصرف بوپرونورفین'!T66</f>
        <v>0</v>
      </c>
      <c r="AA366">
        <f>'مصرف بوپرونورفین'!U66</f>
        <v>0</v>
      </c>
      <c r="AB366">
        <f>'مصرف بوپرونورفین'!V66</f>
        <v>0</v>
      </c>
      <c r="AC366">
        <f>'مصرف بوپرونورفین'!W66</f>
        <v>0</v>
      </c>
      <c r="AD366">
        <f>'مصرف بوپرونورفین'!X66</f>
        <v>0</v>
      </c>
      <c r="AE366">
        <f>'مصرف بوپرونورفین'!Y66</f>
        <v>0</v>
      </c>
      <c r="AF366">
        <f>'مصرف بوپرونورفین'!Z66</f>
        <v>0</v>
      </c>
      <c r="AG366">
        <f>'مصرف بوپرونورفین'!AA66</f>
        <v>0</v>
      </c>
      <c r="AH366">
        <f>'مصرف بوپرونورفین'!AB66</f>
        <v>0</v>
      </c>
      <c r="AI366">
        <f>'مصرف بوپرونورفین'!AC66</f>
        <v>0</v>
      </c>
      <c r="AJ366">
        <f>'مصرف بوپرونورفین'!AD66</f>
        <v>0</v>
      </c>
      <c r="AK366">
        <f>'مصرف بوپرونورفین'!AE66</f>
        <v>0</v>
      </c>
      <c r="AL366">
        <f>'مصرف بوپرونورفین'!AF66</f>
        <v>0</v>
      </c>
      <c r="AM366">
        <f>'مصرف بوپرونورفین'!AG66</f>
        <v>0</v>
      </c>
      <c r="AN366">
        <f>'مصرف بوپرونورفین'!AH66</f>
        <v>0</v>
      </c>
      <c r="AO366">
        <f>'مصرف بوپرونورفین'!AI66</f>
        <v>0</v>
      </c>
      <c r="AP366">
        <f>'مصرف بوپرونورفین'!AJ66</f>
        <v>0</v>
      </c>
      <c r="AQ366">
        <f>'مصرف بوپرونورفین'!AK66</f>
        <v>0</v>
      </c>
      <c r="AR366">
        <f>'مصرف بوپرونورفین'!AL66</f>
        <v>0</v>
      </c>
      <c r="AS366">
        <f>'مصرف بوپرونورفین'!AM66</f>
        <v>0</v>
      </c>
      <c r="AT366">
        <f>'مصرف بوپرونورفین'!AN66</f>
        <v>0</v>
      </c>
    </row>
    <row r="367" spans="1:46" x14ac:dyDescent="0.25">
      <c r="A367" t="str">
        <f>"B"&amp;'مصرف بوپرونورفین'!A67</f>
        <v>B0</v>
      </c>
      <c r="B367">
        <f>'مصرف بوپرونورفین'!B67</f>
        <v>0</v>
      </c>
      <c r="C367">
        <f>'مصرف بوپرونورفین'!C67</f>
        <v>0</v>
      </c>
      <c r="D367">
        <f>'مصرف بوپرونورفین'!D67</f>
        <v>0</v>
      </c>
      <c r="E367">
        <f>'مصرف بوپرونورفین'!E67</f>
        <v>0</v>
      </c>
      <c r="F367">
        <f>'مصرف بوپرونورفین'!F67</f>
        <v>96</v>
      </c>
      <c r="G367">
        <f>'مصرف بوپرونورفین'!G67</f>
        <v>0</v>
      </c>
      <c r="H367">
        <f>'بیماران بوپرونورفین'!B67</f>
        <v>0</v>
      </c>
      <c r="I367">
        <f>'بیماران بوپرونورفین'!C67</f>
        <v>0</v>
      </c>
      <c r="J367">
        <f>'بیماران بوپرونورفین'!D67</f>
        <v>0</v>
      </c>
      <c r="K367">
        <f>'بیماران بوپرونورفین'!F67</f>
        <v>0</v>
      </c>
      <c r="L367">
        <f>'بیماران بوپرونورفین'!G67</f>
        <v>0</v>
      </c>
      <c r="M367">
        <f>'بیماران بوپرونورفین'!H67</f>
        <v>0</v>
      </c>
      <c r="N367">
        <f>'بیماران بوپرونورفین'!I67</f>
        <v>0</v>
      </c>
      <c r="O367">
        <f>'مصرف بوپرونورفین'!I67</f>
        <v>0</v>
      </c>
      <c r="P367">
        <f>'مصرف بوپرونورفین'!J67</f>
        <v>0</v>
      </c>
      <c r="Q367">
        <f>'مصرف بوپرونورفین'!K67</f>
        <v>0</v>
      </c>
      <c r="R367">
        <f>'مصرف بوپرونورفین'!L67</f>
        <v>0</v>
      </c>
      <c r="S367">
        <f>'مصرف بوپرونورفین'!M67</f>
        <v>0</v>
      </c>
      <c r="T367">
        <f>'مصرف بوپرونورفین'!N67</f>
        <v>0</v>
      </c>
      <c r="U367">
        <f>'مصرف بوپرونورفین'!O67</f>
        <v>0</v>
      </c>
      <c r="V367">
        <f>'مصرف بوپرونورفین'!P67</f>
        <v>0</v>
      </c>
      <c r="W367">
        <f>'مصرف بوپرونورفین'!Q67</f>
        <v>0</v>
      </c>
      <c r="X367">
        <f>'مصرف بوپرونورفین'!R67</f>
        <v>0</v>
      </c>
      <c r="Y367">
        <f>'مصرف بوپرونورفین'!S67</f>
        <v>0</v>
      </c>
      <c r="Z367">
        <f>'مصرف بوپرونورفین'!T67</f>
        <v>0</v>
      </c>
      <c r="AA367">
        <f>'مصرف بوپرونورفین'!U67</f>
        <v>0</v>
      </c>
      <c r="AB367">
        <f>'مصرف بوپرونورفین'!V67</f>
        <v>0</v>
      </c>
      <c r="AC367">
        <f>'مصرف بوپرونورفین'!W67</f>
        <v>0</v>
      </c>
      <c r="AD367">
        <f>'مصرف بوپرونورفین'!X67</f>
        <v>0</v>
      </c>
      <c r="AE367">
        <f>'مصرف بوپرونورفین'!Y67</f>
        <v>0</v>
      </c>
      <c r="AF367">
        <f>'مصرف بوپرونورفین'!Z67</f>
        <v>0</v>
      </c>
      <c r="AG367">
        <f>'مصرف بوپرونورفین'!AA67</f>
        <v>0</v>
      </c>
      <c r="AH367">
        <f>'مصرف بوپرونورفین'!AB67</f>
        <v>0</v>
      </c>
      <c r="AI367">
        <f>'مصرف بوپرونورفین'!AC67</f>
        <v>0</v>
      </c>
      <c r="AJ367">
        <f>'مصرف بوپرونورفین'!AD67</f>
        <v>0</v>
      </c>
      <c r="AK367">
        <f>'مصرف بوپرونورفین'!AE67</f>
        <v>0</v>
      </c>
      <c r="AL367">
        <f>'مصرف بوپرونورفین'!AF67</f>
        <v>0</v>
      </c>
      <c r="AM367">
        <f>'مصرف بوپرونورفین'!AG67</f>
        <v>0</v>
      </c>
      <c r="AN367">
        <f>'مصرف بوپرونورفین'!AH67</f>
        <v>0</v>
      </c>
      <c r="AO367">
        <f>'مصرف بوپرونورفین'!AI67</f>
        <v>0</v>
      </c>
      <c r="AP367">
        <f>'مصرف بوپرونورفین'!AJ67</f>
        <v>0</v>
      </c>
      <c r="AQ367">
        <f>'مصرف بوپرونورفین'!AK67</f>
        <v>0</v>
      </c>
      <c r="AR367">
        <f>'مصرف بوپرونورفین'!AL67</f>
        <v>0</v>
      </c>
      <c r="AS367">
        <f>'مصرف بوپرونورفین'!AM67</f>
        <v>0</v>
      </c>
      <c r="AT367">
        <f>'مصرف بوپرونورفین'!AN67</f>
        <v>0</v>
      </c>
    </row>
    <row r="368" spans="1:46" x14ac:dyDescent="0.25">
      <c r="A368" t="str">
        <f>"B"&amp;'مصرف بوپرونورفین'!A68</f>
        <v>B0</v>
      </c>
      <c r="B368">
        <f>'مصرف بوپرونورفین'!B68</f>
        <v>0</v>
      </c>
      <c r="C368">
        <f>'مصرف بوپرونورفین'!C68</f>
        <v>0</v>
      </c>
      <c r="D368">
        <f>'مصرف بوپرونورفین'!D68</f>
        <v>0</v>
      </c>
      <c r="E368">
        <f>'مصرف بوپرونورفین'!E68</f>
        <v>0</v>
      </c>
      <c r="F368">
        <f>'مصرف بوپرونورفین'!F68</f>
        <v>96</v>
      </c>
      <c r="G368">
        <f>'مصرف بوپرونورفین'!G68</f>
        <v>0</v>
      </c>
      <c r="H368">
        <f>'بیماران بوپرونورفین'!B68</f>
        <v>0</v>
      </c>
      <c r="I368">
        <f>'بیماران بوپرونورفین'!C68</f>
        <v>0</v>
      </c>
      <c r="J368">
        <f>'بیماران بوپرونورفین'!D68</f>
        <v>0</v>
      </c>
      <c r="K368">
        <f>'بیماران بوپرونورفین'!F68</f>
        <v>0</v>
      </c>
      <c r="L368">
        <f>'بیماران بوپرونورفین'!G68</f>
        <v>0</v>
      </c>
      <c r="M368">
        <f>'بیماران بوپرونورفین'!H68</f>
        <v>0</v>
      </c>
      <c r="N368">
        <f>'بیماران بوپرونورفین'!I68</f>
        <v>0</v>
      </c>
      <c r="O368">
        <f>'مصرف بوپرونورفین'!I68</f>
        <v>0</v>
      </c>
      <c r="P368">
        <f>'مصرف بوپرونورفین'!J68</f>
        <v>0</v>
      </c>
      <c r="Q368">
        <f>'مصرف بوپرونورفین'!K68</f>
        <v>0</v>
      </c>
      <c r="R368">
        <f>'مصرف بوپرونورفین'!L68</f>
        <v>0</v>
      </c>
      <c r="S368">
        <f>'مصرف بوپرونورفین'!M68</f>
        <v>0</v>
      </c>
      <c r="T368">
        <f>'مصرف بوپرونورفین'!N68</f>
        <v>0</v>
      </c>
      <c r="U368">
        <f>'مصرف بوپرونورفین'!O68</f>
        <v>0</v>
      </c>
      <c r="V368">
        <f>'مصرف بوپرونورفین'!P68</f>
        <v>0</v>
      </c>
      <c r="W368">
        <f>'مصرف بوپرونورفین'!Q68</f>
        <v>0</v>
      </c>
      <c r="X368">
        <f>'مصرف بوپرونورفین'!R68</f>
        <v>0</v>
      </c>
      <c r="Y368">
        <f>'مصرف بوپرونورفین'!S68</f>
        <v>0</v>
      </c>
      <c r="Z368">
        <f>'مصرف بوپرونورفین'!T68</f>
        <v>0</v>
      </c>
      <c r="AA368">
        <f>'مصرف بوپرونورفین'!U68</f>
        <v>0</v>
      </c>
      <c r="AB368">
        <f>'مصرف بوپرونورفین'!V68</f>
        <v>0</v>
      </c>
      <c r="AC368">
        <f>'مصرف بوپرونورفین'!W68</f>
        <v>0</v>
      </c>
      <c r="AD368">
        <f>'مصرف بوپرونورفین'!X68</f>
        <v>0</v>
      </c>
      <c r="AE368">
        <f>'مصرف بوپرونورفین'!Y68</f>
        <v>0</v>
      </c>
      <c r="AF368">
        <f>'مصرف بوپرونورفین'!Z68</f>
        <v>0</v>
      </c>
      <c r="AG368">
        <f>'مصرف بوپرونورفین'!AA68</f>
        <v>0</v>
      </c>
      <c r="AH368">
        <f>'مصرف بوپرونورفین'!AB68</f>
        <v>0</v>
      </c>
      <c r="AI368">
        <f>'مصرف بوپرونورفین'!AC68</f>
        <v>0</v>
      </c>
      <c r="AJ368">
        <f>'مصرف بوپرونورفین'!AD68</f>
        <v>0</v>
      </c>
      <c r="AK368">
        <f>'مصرف بوپرونورفین'!AE68</f>
        <v>0</v>
      </c>
      <c r="AL368">
        <f>'مصرف بوپرونورفین'!AF68</f>
        <v>0</v>
      </c>
      <c r="AM368">
        <f>'مصرف بوپرونورفین'!AG68</f>
        <v>0</v>
      </c>
      <c r="AN368">
        <f>'مصرف بوپرونورفین'!AH68</f>
        <v>0</v>
      </c>
      <c r="AO368">
        <f>'مصرف بوپرونورفین'!AI68</f>
        <v>0</v>
      </c>
      <c r="AP368">
        <f>'مصرف بوپرونورفین'!AJ68</f>
        <v>0</v>
      </c>
      <c r="AQ368">
        <f>'مصرف بوپرونورفین'!AK68</f>
        <v>0</v>
      </c>
      <c r="AR368">
        <f>'مصرف بوپرونورفین'!AL68</f>
        <v>0</v>
      </c>
      <c r="AS368">
        <f>'مصرف بوپرونورفین'!AM68</f>
        <v>0</v>
      </c>
      <c r="AT368">
        <f>'مصرف بوپرونورفین'!AN68</f>
        <v>0</v>
      </c>
    </row>
    <row r="369" spans="1:46" x14ac:dyDescent="0.25">
      <c r="A369" t="str">
        <f>"B"&amp;'مصرف بوپرونورفین'!A69</f>
        <v>B0</v>
      </c>
      <c r="B369">
        <f>'مصرف بوپرونورفین'!B69</f>
        <v>0</v>
      </c>
      <c r="C369">
        <f>'مصرف بوپرونورفین'!C69</f>
        <v>0</v>
      </c>
      <c r="D369">
        <f>'مصرف بوپرونورفین'!D69</f>
        <v>0</v>
      </c>
      <c r="E369">
        <f>'مصرف بوپرونورفین'!E69</f>
        <v>0</v>
      </c>
      <c r="F369">
        <f>'مصرف بوپرونورفین'!F69</f>
        <v>96</v>
      </c>
      <c r="G369">
        <f>'مصرف بوپرونورفین'!G69</f>
        <v>0</v>
      </c>
      <c r="H369">
        <f>'بیماران بوپرونورفین'!B69</f>
        <v>0</v>
      </c>
      <c r="I369">
        <f>'بیماران بوپرونورفین'!C69</f>
        <v>0</v>
      </c>
      <c r="J369">
        <f>'بیماران بوپرونورفین'!D69</f>
        <v>0</v>
      </c>
      <c r="K369">
        <f>'بیماران بوپرونورفین'!F69</f>
        <v>0</v>
      </c>
      <c r="L369">
        <f>'بیماران بوپرونورفین'!G69</f>
        <v>0</v>
      </c>
      <c r="M369">
        <f>'بیماران بوپرونورفین'!H69</f>
        <v>0</v>
      </c>
      <c r="N369">
        <f>'بیماران بوپرونورفین'!I69</f>
        <v>0</v>
      </c>
      <c r="O369">
        <f>'مصرف بوپرونورفین'!I69</f>
        <v>0</v>
      </c>
      <c r="P369">
        <f>'مصرف بوپرونورفین'!J69</f>
        <v>0</v>
      </c>
      <c r="Q369">
        <f>'مصرف بوپرونورفین'!K69</f>
        <v>0</v>
      </c>
      <c r="R369">
        <f>'مصرف بوپرونورفین'!L69</f>
        <v>0</v>
      </c>
      <c r="S369">
        <f>'مصرف بوپرونورفین'!M69</f>
        <v>0</v>
      </c>
      <c r="T369">
        <f>'مصرف بوپرونورفین'!N69</f>
        <v>0</v>
      </c>
      <c r="U369">
        <f>'مصرف بوپرونورفین'!O69</f>
        <v>0</v>
      </c>
      <c r="V369">
        <f>'مصرف بوپرونورفین'!P69</f>
        <v>0</v>
      </c>
      <c r="W369">
        <f>'مصرف بوپرونورفین'!Q69</f>
        <v>0</v>
      </c>
      <c r="X369">
        <f>'مصرف بوپرونورفین'!R69</f>
        <v>0</v>
      </c>
      <c r="Y369">
        <f>'مصرف بوپرونورفین'!S69</f>
        <v>0</v>
      </c>
      <c r="Z369">
        <f>'مصرف بوپرونورفین'!T69</f>
        <v>0</v>
      </c>
      <c r="AA369">
        <f>'مصرف بوپرونورفین'!U69</f>
        <v>0</v>
      </c>
      <c r="AB369">
        <f>'مصرف بوپرونورفین'!V69</f>
        <v>0</v>
      </c>
      <c r="AC369">
        <f>'مصرف بوپرونورفین'!W69</f>
        <v>0</v>
      </c>
      <c r="AD369">
        <f>'مصرف بوپرونورفین'!X69</f>
        <v>0</v>
      </c>
      <c r="AE369">
        <f>'مصرف بوپرونورفین'!Y69</f>
        <v>0</v>
      </c>
      <c r="AF369">
        <f>'مصرف بوپرونورفین'!Z69</f>
        <v>0</v>
      </c>
      <c r="AG369">
        <f>'مصرف بوپرونورفین'!AA69</f>
        <v>0</v>
      </c>
      <c r="AH369">
        <f>'مصرف بوپرونورفین'!AB69</f>
        <v>0</v>
      </c>
      <c r="AI369">
        <f>'مصرف بوپرونورفین'!AC69</f>
        <v>0</v>
      </c>
      <c r="AJ369">
        <f>'مصرف بوپرونورفین'!AD69</f>
        <v>0</v>
      </c>
      <c r="AK369">
        <f>'مصرف بوپرونورفین'!AE69</f>
        <v>0</v>
      </c>
      <c r="AL369">
        <f>'مصرف بوپرونورفین'!AF69</f>
        <v>0</v>
      </c>
      <c r="AM369">
        <f>'مصرف بوپرونورفین'!AG69</f>
        <v>0</v>
      </c>
      <c r="AN369">
        <f>'مصرف بوپرونورفین'!AH69</f>
        <v>0</v>
      </c>
      <c r="AO369">
        <f>'مصرف بوپرونورفین'!AI69</f>
        <v>0</v>
      </c>
      <c r="AP369">
        <f>'مصرف بوپرونورفین'!AJ69</f>
        <v>0</v>
      </c>
      <c r="AQ369">
        <f>'مصرف بوپرونورفین'!AK69</f>
        <v>0</v>
      </c>
      <c r="AR369">
        <f>'مصرف بوپرونورفین'!AL69</f>
        <v>0</v>
      </c>
      <c r="AS369">
        <f>'مصرف بوپرونورفین'!AM69</f>
        <v>0</v>
      </c>
      <c r="AT369">
        <f>'مصرف بوپرونورفین'!AN69</f>
        <v>0</v>
      </c>
    </row>
    <row r="370" spans="1:46" x14ac:dyDescent="0.25">
      <c r="A370" t="str">
        <f>"B"&amp;'مصرف بوپرونورفین'!A70</f>
        <v>B0</v>
      </c>
      <c r="B370">
        <f>'مصرف بوپرونورفین'!B70</f>
        <v>0</v>
      </c>
      <c r="C370">
        <f>'مصرف بوپرونورفین'!C70</f>
        <v>0</v>
      </c>
      <c r="D370">
        <f>'مصرف بوپرونورفین'!D70</f>
        <v>0</v>
      </c>
      <c r="E370">
        <f>'مصرف بوپرونورفین'!E70</f>
        <v>0</v>
      </c>
      <c r="F370">
        <f>'مصرف بوپرونورفین'!F70</f>
        <v>96</v>
      </c>
      <c r="G370">
        <f>'مصرف بوپرونورفین'!G70</f>
        <v>0</v>
      </c>
      <c r="H370">
        <f>'بیماران بوپرونورفین'!B70</f>
        <v>0</v>
      </c>
      <c r="I370">
        <f>'بیماران بوپرونورفین'!C70</f>
        <v>0</v>
      </c>
      <c r="J370">
        <f>'بیماران بوپرونورفین'!D70</f>
        <v>0</v>
      </c>
      <c r="K370">
        <f>'بیماران بوپرونورفین'!F70</f>
        <v>0</v>
      </c>
      <c r="L370">
        <f>'بیماران بوپرونورفین'!G70</f>
        <v>0</v>
      </c>
      <c r="M370">
        <f>'بیماران بوپرونورفین'!H70</f>
        <v>0</v>
      </c>
      <c r="N370">
        <f>'بیماران بوپرونورفین'!I70</f>
        <v>0</v>
      </c>
      <c r="O370">
        <f>'مصرف بوپرونورفین'!I70</f>
        <v>0</v>
      </c>
      <c r="P370">
        <f>'مصرف بوپرونورفین'!J70</f>
        <v>0</v>
      </c>
      <c r="Q370">
        <f>'مصرف بوپرونورفین'!K70</f>
        <v>0</v>
      </c>
      <c r="R370">
        <f>'مصرف بوپرونورفین'!L70</f>
        <v>0</v>
      </c>
      <c r="S370">
        <f>'مصرف بوپرونورفین'!M70</f>
        <v>0</v>
      </c>
      <c r="T370">
        <f>'مصرف بوپرونورفین'!N70</f>
        <v>0</v>
      </c>
      <c r="U370">
        <f>'مصرف بوپرونورفین'!O70</f>
        <v>0</v>
      </c>
      <c r="V370">
        <f>'مصرف بوپرونورفین'!P70</f>
        <v>0</v>
      </c>
      <c r="W370">
        <f>'مصرف بوپرونورفین'!Q70</f>
        <v>0</v>
      </c>
      <c r="X370">
        <f>'مصرف بوپرونورفین'!R70</f>
        <v>0</v>
      </c>
      <c r="Y370">
        <f>'مصرف بوپرونورفین'!S70</f>
        <v>0</v>
      </c>
      <c r="Z370">
        <f>'مصرف بوپرونورفین'!T70</f>
        <v>0</v>
      </c>
      <c r="AA370">
        <f>'مصرف بوپرونورفین'!U70</f>
        <v>0</v>
      </c>
      <c r="AB370">
        <f>'مصرف بوپرونورفین'!V70</f>
        <v>0</v>
      </c>
      <c r="AC370">
        <f>'مصرف بوپرونورفین'!W70</f>
        <v>0</v>
      </c>
      <c r="AD370">
        <f>'مصرف بوپرونورفین'!X70</f>
        <v>0</v>
      </c>
      <c r="AE370">
        <f>'مصرف بوپرونورفین'!Y70</f>
        <v>0</v>
      </c>
      <c r="AF370">
        <f>'مصرف بوپرونورفین'!Z70</f>
        <v>0</v>
      </c>
      <c r="AG370">
        <f>'مصرف بوپرونورفین'!AA70</f>
        <v>0</v>
      </c>
      <c r="AH370">
        <f>'مصرف بوپرونورفین'!AB70</f>
        <v>0</v>
      </c>
      <c r="AI370">
        <f>'مصرف بوپرونورفین'!AC70</f>
        <v>0</v>
      </c>
      <c r="AJ370">
        <f>'مصرف بوپرونورفین'!AD70</f>
        <v>0</v>
      </c>
      <c r="AK370">
        <f>'مصرف بوپرونورفین'!AE70</f>
        <v>0</v>
      </c>
      <c r="AL370">
        <f>'مصرف بوپرونورفین'!AF70</f>
        <v>0</v>
      </c>
      <c r="AM370">
        <f>'مصرف بوپرونورفین'!AG70</f>
        <v>0</v>
      </c>
      <c r="AN370">
        <f>'مصرف بوپرونورفین'!AH70</f>
        <v>0</v>
      </c>
      <c r="AO370">
        <f>'مصرف بوپرونورفین'!AI70</f>
        <v>0</v>
      </c>
      <c r="AP370">
        <f>'مصرف بوپرونورفین'!AJ70</f>
        <v>0</v>
      </c>
      <c r="AQ370">
        <f>'مصرف بوپرونورفین'!AK70</f>
        <v>0</v>
      </c>
      <c r="AR370">
        <f>'مصرف بوپرونورفین'!AL70</f>
        <v>0</v>
      </c>
      <c r="AS370">
        <f>'مصرف بوپرونورفین'!AM70</f>
        <v>0</v>
      </c>
      <c r="AT370">
        <f>'مصرف بوپرونورفین'!AN70</f>
        <v>0</v>
      </c>
    </row>
    <row r="371" spans="1:46" x14ac:dyDescent="0.25">
      <c r="A371" t="str">
        <f>"B"&amp;'مصرف بوپرونورفین'!A71</f>
        <v>B0</v>
      </c>
      <c r="B371">
        <f>'مصرف بوپرونورفین'!B71</f>
        <v>0</v>
      </c>
      <c r="C371">
        <f>'مصرف بوپرونورفین'!C71</f>
        <v>0</v>
      </c>
      <c r="D371">
        <f>'مصرف بوپرونورفین'!D71</f>
        <v>0</v>
      </c>
      <c r="E371">
        <f>'مصرف بوپرونورفین'!E71</f>
        <v>0</v>
      </c>
      <c r="F371">
        <f>'مصرف بوپرونورفین'!F71</f>
        <v>96</v>
      </c>
      <c r="G371">
        <f>'مصرف بوپرونورفین'!G71</f>
        <v>0</v>
      </c>
      <c r="H371">
        <f>'بیماران بوپرونورفین'!B71</f>
        <v>0</v>
      </c>
      <c r="I371">
        <f>'بیماران بوپرونورفین'!C71</f>
        <v>0</v>
      </c>
      <c r="J371">
        <f>'بیماران بوپرونورفین'!D71</f>
        <v>0</v>
      </c>
      <c r="K371">
        <f>'بیماران بوپرونورفین'!F71</f>
        <v>0</v>
      </c>
      <c r="L371">
        <f>'بیماران بوپرونورفین'!G71</f>
        <v>0</v>
      </c>
      <c r="M371">
        <f>'بیماران بوپرونورفین'!H71</f>
        <v>0</v>
      </c>
      <c r="N371">
        <f>'بیماران بوپرونورفین'!I71</f>
        <v>0</v>
      </c>
      <c r="O371">
        <f>'مصرف بوپرونورفین'!I71</f>
        <v>0</v>
      </c>
      <c r="P371">
        <f>'مصرف بوپرونورفین'!J71</f>
        <v>0</v>
      </c>
      <c r="Q371">
        <f>'مصرف بوپرونورفین'!K71</f>
        <v>0</v>
      </c>
      <c r="R371">
        <f>'مصرف بوپرونورفین'!L71</f>
        <v>0</v>
      </c>
      <c r="S371">
        <f>'مصرف بوپرونورفین'!M71</f>
        <v>0</v>
      </c>
      <c r="T371">
        <f>'مصرف بوپرونورفین'!N71</f>
        <v>0</v>
      </c>
      <c r="U371">
        <f>'مصرف بوپرونورفین'!O71</f>
        <v>0</v>
      </c>
      <c r="V371">
        <f>'مصرف بوپرونورفین'!P71</f>
        <v>0</v>
      </c>
      <c r="W371">
        <f>'مصرف بوپرونورفین'!Q71</f>
        <v>0</v>
      </c>
      <c r="X371">
        <f>'مصرف بوپرونورفین'!R71</f>
        <v>0</v>
      </c>
      <c r="Y371">
        <f>'مصرف بوپرونورفین'!S71</f>
        <v>0</v>
      </c>
      <c r="Z371">
        <f>'مصرف بوپرونورفین'!T71</f>
        <v>0</v>
      </c>
      <c r="AA371">
        <f>'مصرف بوپرونورفین'!U71</f>
        <v>0</v>
      </c>
      <c r="AB371">
        <f>'مصرف بوپرونورفین'!V71</f>
        <v>0</v>
      </c>
      <c r="AC371">
        <f>'مصرف بوپرونورفین'!W71</f>
        <v>0</v>
      </c>
      <c r="AD371">
        <f>'مصرف بوپرونورفین'!X71</f>
        <v>0</v>
      </c>
      <c r="AE371">
        <f>'مصرف بوپرونورفین'!Y71</f>
        <v>0</v>
      </c>
      <c r="AF371">
        <f>'مصرف بوپرونورفین'!Z71</f>
        <v>0</v>
      </c>
      <c r="AG371">
        <f>'مصرف بوپرونورفین'!AA71</f>
        <v>0</v>
      </c>
      <c r="AH371">
        <f>'مصرف بوپرونورفین'!AB71</f>
        <v>0</v>
      </c>
      <c r="AI371">
        <f>'مصرف بوپرونورفین'!AC71</f>
        <v>0</v>
      </c>
      <c r="AJ371">
        <f>'مصرف بوپرونورفین'!AD71</f>
        <v>0</v>
      </c>
      <c r="AK371">
        <f>'مصرف بوپرونورفین'!AE71</f>
        <v>0</v>
      </c>
      <c r="AL371">
        <f>'مصرف بوپرونورفین'!AF71</f>
        <v>0</v>
      </c>
      <c r="AM371">
        <f>'مصرف بوپرونورفین'!AG71</f>
        <v>0</v>
      </c>
      <c r="AN371">
        <f>'مصرف بوپرونورفین'!AH71</f>
        <v>0</v>
      </c>
      <c r="AO371">
        <f>'مصرف بوپرونورفین'!AI71</f>
        <v>0</v>
      </c>
      <c r="AP371">
        <f>'مصرف بوپرونورفین'!AJ71</f>
        <v>0</v>
      </c>
      <c r="AQ371">
        <f>'مصرف بوپرونورفین'!AK71</f>
        <v>0</v>
      </c>
      <c r="AR371">
        <f>'مصرف بوپرونورفین'!AL71</f>
        <v>0</v>
      </c>
      <c r="AS371">
        <f>'مصرف بوپرونورفین'!AM71</f>
        <v>0</v>
      </c>
      <c r="AT371">
        <f>'مصرف بوپرونورفین'!AN71</f>
        <v>0</v>
      </c>
    </row>
    <row r="372" spans="1:46" x14ac:dyDescent="0.25">
      <c r="A372" t="str">
        <f>"B"&amp;'مصرف بوپرونورفین'!A72</f>
        <v>B0</v>
      </c>
      <c r="B372">
        <f>'مصرف بوپرونورفین'!B72</f>
        <v>0</v>
      </c>
      <c r="C372">
        <f>'مصرف بوپرونورفین'!C72</f>
        <v>0</v>
      </c>
      <c r="D372">
        <f>'مصرف بوپرونورفین'!D72</f>
        <v>0</v>
      </c>
      <c r="E372">
        <f>'مصرف بوپرونورفین'!E72</f>
        <v>0</v>
      </c>
      <c r="F372">
        <f>'مصرف بوپرونورفین'!F72</f>
        <v>96</v>
      </c>
      <c r="G372">
        <f>'مصرف بوپرونورفین'!G72</f>
        <v>0</v>
      </c>
      <c r="H372">
        <f>'بیماران بوپرونورفین'!B72</f>
        <v>0</v>
      </c>
      <c r="I372">
        <f>'بیماران بوپرونورفین'!C72</f>
        <v>0</v>
      </c>
      <c r="J372">
        <f>'بیماران بوپرونورفین'!D72</f>
        <v>0</v>
      </c>
      <c r="K372">
        <f>'بیماران بوپرونورفین'!F72</f>
        <v>0</v>
      </c>
      <c r="L372">
        <f>'بیماران بوپرونورفین'!G72</f>
        <v>0</v>
      </c>
      <c r="M372">
        <f>'بیماران بوپرونورفین'!H72</f>
        <v>0</v>
      </c>
      <c r="N372">
        <f>'بیماران بوپرونورفین'!I72</f>
        <v>0</v>
      </c>
      <c r="O372">
        <f>'مصرف بوپرونورفین'!I72</f>
        <v>0</v>
      </c>
      <c r="P372">
        <f>'مصرف بوپرونورفین'!J72</f>
        <v>0</v>
      </c>
      <c r="Q372">
        <f>'مصرف بوپرونورفین'!K72</f>
        <v>0</v>
      </c>
      <c r="R372">
        <f>'مصرف بوپرونورفین'!L72</f>
        <v>0</v>
      </c>
      <c r="S372">
        <f>'مصرف بوپرونورفین'!M72</f>
        <v>0</v>
      </c>
      <c r="T372">
        <f>'مصرف بوپرونورفین'!N72</f>
        <v>0</v>
      </c>
      <c r="U372">
        <f>'مصرف بوپرونورفین'!O72</f>
        <v>0</v>
      </c>
      <c r="V372">
        <f>'مصرف بوپرونورفین'!P72</f>
        <v>0</v>
      </c>
      <c r="W372">
        <f>'مصرف بوپرونورفین'!Q72</f>
        <v>0</v>
      </c>
      <c r="X372">
        <f>'مصرف بوپرونورفین'!R72</f>
        <v>0</v>
      </c>
      <c r="Y372">
        <f>'مصرف بوپرونورفین'!S72</f>
        <v>0</v>
      </c>
      <c r="Z372">
        <f>'مصرف بوپرونورفین'!T72</f>
        <v>0</v>
      </c>
      <c r="AA372">
        <f>'مصرف بوپرونورفین'!U72</f>
        <v>0</v>
      </c>
      <c r="AB372">
        <f>'مصرف بوپرونورفین'!V72</f>
        <v>0</v>
      </c>
      <c r="AC372">
        <f>'مصرف بوپرونورفین'!W72</f>
        <v>0</v>
      </c>
      <c r="AD372">
        <f>'مصرف بوپرونورفین'!X72</f>
        <v>0</v>
      </c>
      <c r="AE372">
        <f>'مصرف بوپرونورفین'!Y72</f>
        <v>0</v>
      </c>
      <c r="AF372">
        <f>'مصرف بوپرونورفین'!Z72</f>
        <v>0</v>
      </c>
      <c r="AG372">
        <f>'مصرف بوپرونورفین'!AA72</f>
        <v>0</v>
      </c>
      <c r="AH372">
        <f>'مصرف بوپرونورفین'!AB72</f>
        <v>0</v>
      </c>
      <c r="AI372">
        <f>'مصرف بوپرونورفین'!AC72</f>
        <v>0</v>
      </c>
      <c r="AJ372">
        <f>'مصرف بوپرونورفین'!AD72</f>
        <v>0</v>
      </c>
      <c r="AK372">
        <f>'مصرف بوپرونورفین'!AE72</f>
        <v>0</v>
      </c>
      <c r="AL372">
        <f>'مصرف بوپرونورفین'!AF72</f>
        <v>0</v>
      </c>
      <c r="AM372">
        <f>'مصرف بوپرونورفین'!AG72</f>
        <v>0</v>
      </c>
      <c r="AN372">
        <f>'مصرف بوپرونورفین'!AH72</f>
        <v>0</v>
      </c>
      <c r="AO372">
        <f>'مصرف بوپرونورفین'!AI72</f>
        <v>0</v>
      </c>
      <c r="AP372">
        <f>'مصرف بوپرونورفین'!AJ72</f>
        <v>0</v>
      </c>
      <c r="AQ372">
        <f>'مصرف بوپرونورفین'!AK72</f>
        <v>0</v>
      </c>
      <c r="AR372">
        <f>'مصرف بوپرونورفین'!AL72</f>
        <v>0</v>
      </c>
      <c r="AS372">
        <f>'مصرف بوپرونورفین'!AM72</f>
        <v>0</v>
      </c>
      <c r="AT372">
        <f>'مصرف بوپرونورفین'!AN72</f>
        <v>0</v>
      </c>
    </row>
    <row r="373" spans="1:46" x14ac:dyDescent="0.25">
      <c r="A373" t="str">
        <f>"B"&amp;'مصرف بوپرونورفین'!A73</f>
        <v>B0</v>
      </c>
      <c r="B373">
        <f>'مصرف بوپرونورفین'!B73</f>
        <v>0</v>
      </c>
      <c r="C373">
        <f>'مصرف بوپرونورفین'!C73</f>
        <v>0</v>
      </c>
      <c r="D373">
        <f>'مصرف بوپرونورفین'!D73</f>
        <v>0</v>
      </c>
      <c r="E373">
        <f>'مصرف بوپرونورفین'!E73</f>
        <v>0</v>
      </c>
      <c r="F373">
        <f>'مصرف بوپرونورفین'!F73</f>
        <v>96</v>
      </c>
      <c r="G373">
        <f>'مصرف بوپرونورفین'!G73</f>
        <v>0</v>
      </c>
      <c r="H373">
        <f>'بیماران بوپرونورفین'!B73</f>
        <v>0</v>
      </c>
      <c r="I373">
        <f>'بیماران بوپرونورفین'!C73</f>
        <v>0</v>
      </c>
      <c r="J373">
        <f>'بیماران بوپرونورفین'!D73</f>
        <v>0</v>
      </c>
      <c r="K373">
        <f>'بیماران بوپرونورفین'!F73</f>
        <v>0</v>
      </c>
      <c r="L373">
        <f>'بیماران بوپرونورفین'!G73</f>
        <v>0</v>
      </c>
      <c r="M373">
        <f>'بیماران بوپرونورفین'!H73</f>
        <v>0</v>
      </c>
      <c r="N373">
        <f>'بیماران بوپرونورفین'!I73</f>
        <v>0</v>
      </c>
      <c r="O373">
        <f>'مصرف بوپرونورفین'!I73</f>
        <v>0</v>
      </c>
      <c r="P373">
        <f>'مصرف بوپرونورفین'!J73</f>
        <v>0</v>
      </c>
      <c r="Q373">
        <f>'مصرف بوپرونورفین'!K73</f>
        <v>0</v>
      </c>
      <c r="R373">
        <f>'مصرف بوپرونورفین'!L73</f>
        <v>0</v>
      </c>
      <c r="S373">
        <f>'مصرف بوپرونورفین'!M73</f>
        <v>0</v>
      </c>
      <c r="T373">
        <f>'مصرف بوپرونورفین'!N73</f>
        <v>0</v>
      </c>
      <c r="U373">
        <f>'مصرف بوپرونورفین'!O73</f>
        <v>0</v>
      </c>
      <c r="V373">
        <f>'مصرف بوپرونورفین'!P73</f>
        <v>0</v>
      </c>
      <c r="W373">
        <f>'مصرف بوپرونورفین'!Q73</f>
        <v>0</v>
      </c>
      <c r="X373">
        <f>'مصرف بوپرونورفین'!R73</f>
        <v>0</v>
      </c>
      <c r="Y373">
        <f>'مصرف بوپرونورفین'!S73</f>
        <v>0</v>
      </c>
      <c r="Z373">
        <f>'مصرف بوپرونورفین'!T73</f>
        <v>0</v>
      </c>
      <c r="AA373">
        <f>'مصرف بوپرونورفین'!U73</f>
        <v>0</v>
      </c>
      <c r="AB373">
        <f>'مصرف بوپرونورفین'!V73</f>
        <v>0</v>
      </c>
      <c r="AC373">
        <f>'مصرف بوپرونورفین'!W73</f>
        <v>0</v>
      </c>
      <c r="AD373">
        <f>'مصرف بوپرونورفین'!X73</f>
        <v>0</v>
      </c>
      <c r="AE373">
        <f>'مصرف بوپرونورفین'!Y73</f>
        <v>0</v>
      </c>
      <c r="AF373">
        <f>'مصرف بوپرونورفین'!Z73</f>
        <v>0</v>
      </c>
      <c r="AG373">
        <f>'مصرف بوپرونورفین'!AA73</f>
        <v>0</v>
      </c>
      <c r="AH373">
        <f>'مصرف بوپرونورفین'!AB73</f>
        <v>0</v>
      </c>
      <c r="AI373">
        <f>'مصرف بوپرونورفین'!AC73</f>
        <v>0</v>
      </c>
      <c r="AJ373">
        <f>'مصرف بوپرونورفین'!AD73</f>
        <v>0</v>
      </c>
      <c r="AK373">
        <f>'مصرف بوپرونورفین'!AE73</f>
        <v>0</v>
      </c>
      <c r="AL373">
        <f>'مصرف بوپرونورفین'!AF73</f>
        <v>0</v>
      </c>
      <c r="AM373">
        <f>'مصرف بوپرونورفین'!AG73</f>
        <v>0</v>
      </c>
      <c r="AN373">
        <f>'مصرف بوپرونورفین'!AH73</f>
        <v>0</v>
      </c>
      <c r="AO373">
        <f>'مصرف بوپرونورفین'!AI73</f>
        <v>0</v>
      </c>
      <c r="AP373">
        <f>'مصرف بوپرونورفین'!AJ73</f>
        <v>0</v>
      </c>
      <c r="AQ373">
        <f>'مصرف بوپرونورفین'!AK73</f>
        <v>0</v>
      </c>
      <c r="AR373">
        <f>'مصرف بوپرونورفین'!AL73</f>
        <v>0</v>
      </c>
      <c r="AS373">
        <f>'مصرف بوپرونورفین'!AM73</f>
        <v>0</v>
      </c>
      <c r="AT373">
        <f>'مصرف بوپرونورفین'!AN73</f>
        <v>0</v>
      </c>
    </row>
    <row r="374" spans="1:46" x14ac:dyDescent="0.25">
      <c r="A374" t="str">
        <f>"B"&amp;'مصرف بوپرونورفین'!A74</f>
        <v>B0</v>
      </c>
      <c r="B374">
        <f>'مصرف بوپرونورفین'!B74</f>
        <v>0</v>
      </c>
      <c r="C374">
        <f>'مصرف بوپرونورفین'!C74</f>
        <v>0</v>
      </c>
      <c r="D374">
        <f>'مصرف بوپرونورفین'!D74</f>
        <v>0</v>
      </c>
      <c r="E374">
        <f>'مصرف بوپرونورفین'!E74</f>
        <v>0</v>
      </c>
      <c r="F374">
        <f>'مصرف بوپرونورفین'!F74</f>
        <v>96</v>
      </c>
      <c r="G374">
        <f>'مصرف بوپرونورفین'!G74</f>
        <v>0</v>
      </c>
      <c r="H374">
        <f>'بیماران بوپرونورفین'!B74</f>
        <v>0</v>
      </c>
      <c r="I374">
        <f>'بیماران بوپرونورفین'!C74</f>
        <v>0</v>
      </c>
      <c r="J374">
        <f>'بیماران بوپرونورفین'!D74</f>
        <v>0</v>
      </c>
      <c r="K374">
        <f>'بیماران بوپرونورفین'!F74</f>
        <v>0</v>
      </c>
      <c r="L374">
        <f>'بیماران بوپرونورفین'!G74</f>
        <v>0</v>
      </c>
      <c r="M374">
        <f>'بیماران بوپرونورفین'!H74</f>
        <v>0</v>
      </c>
      <c r="N374">
        <f>'بیماران بوپرونورفین'!I74</f>
        <v>0</v>
      </c>
      <c r="O374">
        <f>'مصرف بوپرونورفین'!I74</f>
        <v>0</v>
      </c>
      <c r="P374">
        <f>'مصرف بوپرونورفین'!J74</f>
        <v>0</v>
      </c>
      <c r="Q374">
        <f>'مصرف بوپرونورفین'!K74</f>
        <v>0</v>
      </c>
      <c r="R374">
        <f>'مصرف بوپرونورفین'!L74</f>
        <v>0</v>
      </c>
      <c r="S374">
        <f>'مصرف بوپرونورفین'!M74</f>
        <v>0</v>
      </c>
      <c r="T374">
        <f>'مصرف بوپرونورفین'!N74</f>
        <v>0</v>
      </c>
      <c r="U374">
        <f>'مصرف بوپرونورفین'!O74</f>
        <v>0</v>
      </c>
      <c r="V374">
        <f>'مصرف بوپرونورفین'!P74</f>
        <v>0</v>
      </c>
      <c r="W374">
        <f>'مصرف بوپرونورفین'!Q74</f>
        <v>0</v>
      </c>
      <c r="X374">
        <f>'مصرف بوپرونورفین'!R74</f>
        <v>0</v>
      </c>
      <c r="Y374">
        <f>'مصرف بوپرونورفین'!S74</f>
        <v>0</v>
      </c>
      <c r="Z374">
        <f>'مصرف بوپرونورفین'!T74</f>
        <v>0</v>
      </c>
      <c r="AA374">
        <f>'مصرف بوپرونورفین'!U74</f>
        <v>0</v>
      </c>
      <c r="AB374">
        <f>'مصرف بوپرونورفین'!V74</f>
        <v>0</v>
      </c>
      <c r="AC374">
        <f>'مصرف بوپرونورفین'!W74</f>
        <v>0</v>
      </c>
      <c r="AD374">
        <f>'مصرف بوپرونورفین'!X74</f>
        <v>0</v>
      </c>
      <c r="AE374">
        <f>'مصرف بوپرونورفین'!Y74</f>
        <v>0</v>
      </c>
      <c r="AF374">
        <f>'مصرف بوپرونورفین'!Z74</f>
        <v>0</v>
      </c>
      <c r="AG374">
        <f>'مصرف بوپرونورفین'!AA74</f>
        <v>0</v>
      </c>
      <c r="AH374">
        <f>'مصرف بوپرونورفین'!AB74</f>
        <v>0</v>
      </c>
      <c r="AI374">
        <f>'مصرف بوپرونورفین'!AC74</f>
        <v>0</v>
      </c>
      <c r="AJ374">
        <f>'مصرف بوپرونورفین'!AD74</f>
        <v>0</v>
      </c>
      <c r="AK374">
        <f>'مصرف بوپرونورفین'!AE74</f>
        <v>0</v>
      </c>
      <c r="AL374">
        <f>'مصرف بوپرونورفین'!AF74</f>
        <v>0</v>
      </c>
      <c r="AM374">
        <f>'مصرف بوپرونورفین'!AG74</f>
        <v>0</v>
      </c>
      <c r="AN374">
        <f>'مصرف بوپرونورفین'!AH74</f>
        <v>0</v>
      </c>
      <c r="AO374">
        <f>'مصرف بوپرونورفین'!AI74</f>
        <v>0</v>
      </c>
      <c r="AP374">
        <f>'مصرف بوپرونورفین'!AJ74</f>
        <v>0</v>
      </c>
      <c r="AQ374">
        <f>'مصرف بوپرونورفین'!AK74</f>
        <v>0</v>
      </c>
      <c r="AR374">
        <f>'مصرف بوپرونورفین'!AL74</f>
        <v>0</v>
      </c>
      <c r="AS374">
        <f>'مصرف بوپرونورفین'!AM74</f>
        <v>0</v>
      </c>
      <c r="AT374">
        <f>'مصرف بوپرونورفین'!AN74</f>
        <v>0</v>
      </c>
    </row>
    <row r="375" spans="1:46" x14ac:dyDescent="0.25">
      <c r="A375" t="str">
        <f>"B"&amp;'مصرف بوپرونورفین'!A75</f>
        <v>B0</v>
      </c>
      <c r="B375">
        <f>'مصرف بوپرونورفین'!B75</f>
        <v>0</v>
      </c>
      <c r="C375">
        <f>'مصرف بوپرونورفین'!C75</f>
        <v>0</v>
      </c>
      <c r="D375">
        <f>'مصرف بوپرونورفین'!D75</f>
        <v>0</v>
      </c>
      <c r="E375">
        <f>'مصرف بوپرونورفین'!E75</f>
        <v>0</v>
      </c>
      <c r="F375">
        <f>'مصرف بوپرونورفین'!F75</f>
        <v>96</v>
      </c>
      <c r="G375">
        <f>'مصرف بوپرونورفین'!G75</f>
        <v>0</v>
      </c>
      <c r="H375">
        <f>'بیماران بوپرونورفین'!B75</f>
        <v>0</v>
      </c>
      <c r="I375">
        <f>'بیماران بوپرونورفین'!C75</f>
        <v>0</v>
      </c>
      <c r="J375">
        <f>'بیماران بوپرونورفین'!D75</f>
        <v>0</v>
      </c>
      <c r="K375">
        <f>'بیماران بوپرونورفین'!F75</f>
        <v>0</v>
      </c>
      <c r="L375">
        <f>'بیماران بوپرونورفین'!G75</f>
        <v>0</v>
      </c>
      <c r="M375">
        <f>'بیماران بوپرونورفین'!H75</f>
        <v>0</v>
      </c>
      <c r="N375">
        <f>'بیماران بوپرونورفین'!I75</f>
        <v>0</v>
      </c>
      <c r="O375">
        <f>'مصرف بوپرونورفین'!I75</f>
        <v>0</v>
      </c>
      <c r="P375">
        <f>'مصرف بوپرونورفین'!J75</f>
        <v>0</v>
      </c>
      <c r="Q375">
        <f>'مصرف بوپرونورفین'!K75</f>
        <v>0</v>
      </c>
      <c r="R375">
        <f>'مصرف بوپرونورفین'!L75</f>
        <v>0</v>
      </c>
      <c r="S375">
        <f>'مصرف بوپرونورفین'!M75</f>
        <v>0</v>
      </c>
      <c r="T375">
        <f>'مصرف بوپرونورفین'!N75</f>
        <v>0</v>
      </c>
      <c r="U375">
        <f>'مصرف بوپرونورفین'!O75</f>
        <v>0</v>
      </c>
      <c r="V375">
        <f>'مصرف بوپرونورفین'!P75</f>
        <v>0</v>
      </c>
      <c r="W375">
        <f>'مصرف بوپرونورفین'!Q75</f>
        <v>0</v>
      </c>
      <c r="X375">
        <f>'مصرف بوپرونورفین'!R75</f>
        <v>0</v>
      </c>
      <c r="Y375">
        <f>'مصرف بوپرونورفین'!S75</f>
        <v>0</v>
      </c>
      <c r="Z375">
        <f>'مصرف بوپرونورفین'!T75</f>
        <v>0</v>
      </c>
      <c r="AA375">
        <f>'مصرف بوپرونورفین'!U75</f>
        <v>0</v>
      </c>
      <c r="AB375">
        <f>'مصرف بوپرونورفین'!V75</f>
        <v>0</v>
      </c>
      <c r="AC375">
        <f>'مصرف بوپرونورفین'!W75</f>
        <v>0</v>
      </c>
      <c r="AD375">
        <f>'مصرف بوپرونورفین'!X75</f>
        <v>0</v>
      </c>
      <c r="AE375">
        <f>'مصرف بوپرونورفین'!Y75</f>
        <v>0</v>
      </c>
      <c r="AF375">
        <f>'مصرف بوپرونورفین'!Z75</f>
        <v>0</v>
      </c>
      <c r="AG375">
        <f>'مصرف بوپرونورفین'!AA75</f>
        <v>0</v>
      </c>
      <c r="AH375">
        <f>'مصرف بوپرونورفین'!AB75</f>
        <v>0</v>
      </c>
      <c r="AI375">
        <f>'مصرف بوپرونورفین'!AC75</f>
        <v>0</v>
      </c>
      <c r="AJ375">
        <f>'مصرف بوپرونورفین'!AD75</f>
        <v>0</v>
      </c>
      <c r="AK375">
        <f>'مصرف بوپرونورفین'!AE75</f>
        <v>0</v>
      </c>
      <c r="AL375">
        <f>'مصرف بوپرونورفین'!AF75</f>
        <v>0</v>
      </c>
      <c r="AM375">
        <f>'مصرف بوپرونورفین'!AG75</f>
        <v>0</v>
      </c>
      <c r="AN375">
        <f>'مصرف بوپرونورفین'!AH75</f>
        <v>0</v>
      </c>
      <c r="AO375">
        <f>'مصرف بوپرونورفین'!AI75</f>
        <v>0</v>
      </c>
      <c r="AP375">
        <f>'مصرف بوپرونورفین'!AJ75</f>
        <v>0</v>
      </c>
      <c r="AQ375">
        <f>'مصرف بوپرونورفین'!AK75</f>
        <v>0</v>
      </c>
      <c r="AR375">
        <f>'مصرف بوپرونورفین'!AL75</f>
        <v>0</v>
      </c>
      <c r="AS375">
        <f>'مصرف بوپرونورفین'!AM75</f>
        <v>0</v>
      </c>
      <c r="AT375">
        <f>'مصرف بوپرونورفین'!AN75</f>
        <v>0</v>
      </c>
    </row>
    <row r="376" spans="1:46" x14ac:dyDescent="0.25">
      <c r="A376" t="str">
        <f>"B"&amp;'مصرف بوپرونورفین'!A76</f>
        <v>B0</v>
      </c>
      <c r="B376">
        <f>'مصرف بوپرونورفین'!B76</f>
        <v>0</v>
      </c>
      <c r="C376">
        <f>'مصرف بوپرونورفین'!C76</f>
        <v>0</v>
      </c>
      <c r="D376">
        <f>'مصرف بوپرونورفین'!D76</f>
        <v>0</v>
      </c>
      <c r="E376">
        <f>'مصرف بوپرونورفین'!E76</f>
        <v>0</v>
      </c>
      <c r="F376">
        <f>'مصرف بوپرونورفین'!F76</f>
        <v>96</v>
      </c>
      <c r="G376">
        <f>'مصرف بوپرونورفین'!G76</f>
        <v>0</v>
      </c>
      <c r="H376">
        <f>'بیماران بوپرونورفین'!B76</f>
        <v>0</v>
      </c>
      <c r="I376">
        <f>'بیماران بوپرونورفین'!C76</f>
        <v>0</v>
      </c>
      <c r="J376">
        <f>'بیماران بوپرونورفین'!D76</f>
        <v>0</v>
      </c>
      <c r="K376">
        <f>'بیماران بوپرونورفین'!F76</f>
        <v>0</v>
      </c>
      <c r="L376">
        <f>'بیماران بوپرونورفین'!G76</f>
        <v>0</v>
      </c>
      <c r="M376">
        <f>'بیماران بوپرونورفین'!H76</f>
        <v>0</v>
      </c>
      <c r="N376">
        <f>'بیماران بوپرونورفین'!I76</f>
        <v>0</v>
      </c>
      <c r="O376">
        <f>'مصرف بوپرونورفین'!I76</f>
        <v>0</v>
      </c>
      <c r="P376">
        <f>'مصرف بوپرونورفین'!J76</f>
        <v>0</v>
      </c>
      <c r="Q376">
        <f>'مصرف بوپرونورفین'!K76</f>
        <v>0</v>
      </c>
      <c r="R376">
        <f>'مصرف بوپرونورفین'!L76</f>
        <v>0</v>
      </c>
      <c r="S376">
        <f>'مصرف بوپرونورفین'!M76</f>
        <v>0</v>
      </c>
      <c r="T376">
        <f>'مصرف بوپرونورفین'!N76</f>
        <v>0</v>
      </c>
      <c r="U376">
        <f>'مصرف بوپرونورفین'!O76</f>
        <v>0</v>
      </c>
      <c r="V376">
        <f>'مصرف بوپرونورفین'!P76</f>
        <v>0</v>
      </c>
      <c r="W376">
        <f>'مصرف بوپرونورفین'!Q76</f>
        <v>0</v>
      </c>
      <c r="X376">
        <f>'مصرف بوپرونورفین'!R76</f>
        <v>0</v>
      </c>
      <c r="Y376">
        <f>'مصرف بوپرونورفین'!S76</f>
        <v>0</v>
      </c>
      <c r="Z376">
        <f>'مصرف بوپرونورفین'!T76</f>
        <v>0</v>
      </c>
      <c r="AA376">
        <f>'مصرف بوپرونورفین'!U76</f>
        <v>0</v>
      </c>
      <c r="AB376">
        <f>'مصرف بوپرونورفین'!V76</f>
        <v>0</v>
      </c>
      <c r="AC376">
        <f>'مصرف بوپرونورفین'!W76</f>
        <v>0</v>
      </c>
      <c r="AD376">
        <f>'مصرف بوپرونورفین'!X76</f>
        <v>0</v>
      </c>
      <c r="AE376">
        <f>'مصرف بوپرونورفین'!Y76</f>
        <v>0</v>
      </c>
      <c r="AF376">
        <f>'مصرف بوپرونورفین'!Z76</f>
        <v>0</v>
      </c>
      <c r="AG376">
        <f>'مصرف بوپرونورفین'!AA76</f>
        <v>0</v>
      </c>
      <c r="AH376">
        <f>'مصرف بوپرونورفین'!AB76</f>
        <v>0</v>
      </c>
      <c r="AI376">
        <f>'مصرف بوپرونورفین'!AC76</f>
        <v>0</v>
      </c>
      <c r="AJ376">
        <f>'مصرف بوپرونورفین'!AD76</f>
        <v>0</v>
      </c>
      <c r="AK376">
        <f>'مصرف بوپرونورفین'!AE76</f>
        <v>0</v>
      </c>
      <c r="AL376">
        <f>'مصرف بوپرونورفین'!AF76</f>
        <v>0</v>
      </c>
      <c r="AM376">
        <f>'مصرف بوپرونورفین'!AG76</f>
        <v>0</v>
      </c>
      <c r="AN376">
        <f>'مصرف بوپرونورفین'!AH76</f>
        <v>0</v>
      </c>
      <c r="AO376">
        <f>'مصرف بوپرونورفین'!AI76</f>
        <v>0</v>
      </c>
      <c r="AP376">
        <f>'مصرف بوپرونورفین'!AJ76</f>
        <v>0</v>
      </c>
      <c r="AQ376">
        <f>'مصرف بوپرونورفین'!AK76</f>
        <v>0</v>
      </c>
      <c r="AR376">
        <f>'مصرف بوپرونورفین'!AL76</f>
        <v>0</v>
      </c>
      <c r="AS376">
        <f>'مصرف بوپرونورفین'!AM76</f>
        <v>0</v>
      </c>
      <c r="AT376">
        <f>'مصرف بوپرونورفین'!AN76</f>
        <v>0</v>
      </c>
    </row>
    <row r="377" spans="1:46" x14ac:dyDescent="0.25">
      <c r="A377" t="str">
        <f>"B"&amp;'مصرف بوپرونورفین'!A77</f>
        <v>B0</v>
      </c>
      <c r="B377">
        <f>'مصرف بوپرونورفین'!B77</f>
        <v>0</v>
      </c>
      <c r="C377">
        <f>'مصرف بوپرونورفین'!C77</f>
        <v>0</v>
      </c>
      <c r="D377">
        <f>'مصرف بوپرونورفین'!D77</f>
        <v>0</v>
      </c>
      <c r="E377">
        <f>'مصرف بوپرونورفین'!E77</f>
        <v>0</v>
      </c>
      <c r="F377">
        <f>'مصرف بوپرونورفین'!F77</f>
        <v>96</v>
      </c>
      <c r="G377">
        <f>'مصرف بوپرونورفین'!G77</f>
        <v>0</v>
      </c>
      <c r="H377">
        <f>'بیماران بوپرونورفین'!B77</f>
        <v>0</v>
      </c>
      <c r="I377">
        <f>'بیماران بوپرونورفین'!C77</f>
        <v>0</v>
      </c>
      <c r="J377">
        <f>'بیماران بوپرونورفین'!D77</f>
        <v>0</v>
      </c>
      <c r="K377">
        <f>'بیماران بوپرونورفین'!F77</f>
        <v>0</v>
      </c>
      <c r="L377">
        <f>'بیماران بوپرونورفین'!G77</f>
        <v>0</v>
      </c>
      <c r="M377">
        <f>'بیماران بوپرونورفین'!H77</f>
        <v>0</v>
      </c>
      <c r="N377">
        <f>'بیماران بوپرونورفین'!I77</f>
        <v>0</v>
      </c>
      <c r="O377">
        <f>'مصرف بوپرونورفین'!I77</f>
        <v>0</v>
      </c>
      <c r="P377">
        <f>'مصرف بوپرونورفین'!J77</f>
        <v>0</v>
      </c>
      <c r="Q377">
        <f>'مصرف بوپرونورفین'!K77</f>
        <v>0</v>
      </c>
      <c r="R377">
        <f>'مصرف بوپرونورفین'!L77</f>
        <v>0</v>
      </c>
      <c r="S377">
        <f>'مصرف بوپرونورفین'!M77</f>
        <v>0</v>
      </c>
      <c r="T377">
        <f>'مصرف بوپرونورفین'!N77</f>
        <v>0</v>
      </c>
      <c r="U377">
        <f>'مصرف بوپرونورفین'!O77</f>
        <v>0</v>
      </c>
      <c r="V377">
        <f>'مصرف بوپرونورفین'!P77</f>
        <v>0</v>
      </c>
      <c r="W377">
        <f>'مصرف بوپرونورفین'!Q77</f>
        <v>0</v>
      </c>
      <c r="X377">
        <f>'مصرف بوپرونورفین'!R77</f>
        <v>0</v>
      </c>
      <c r="Y377">
        <f>'مصرف بوپرونورفین'!S77</f>
        <v>0</v>
      </c>
      <c r="Z377">
        <f>'مصرف بوپرونورفین'!T77</f>
        <v>0</v>
      </c>
      <c r="AA377">
        <f>'مصرف بوپرونورفین'!U77</f>
        <v>0</v>
      </c>
      <c r="AB377">
        <f>'مصرف بوپرونورفین'!V77</f>
        <v>0</v>
      </c>
      <c r="AC377">
        <f>'مصرف بوپرونورفین'!W77</f>
        <v>0</v>
      </c>
      <c r="AD377">
        <f>'مصرف بوپرونورفین'!X77</f>
        <v>0</v>
      </c>
      <c r="AE377">
        <f>'مصرف بوپرونورفین'!Y77</f>
        <v>0</v>
      </c>
      <c r="AF377">
        <f>'مصرف بوپرونورفین'!Z77</f>
        <v>0</v>
      </c>
      <c r="AG377">
        <f>'مصرف بوپرونورفین'!AA77</f>
        <v>0</v>
      </c>
      <c r="AH377">
        <f>'مصرف بوپرونورفین'!AB77</f>
        <v>0</v>
      </c>
      <c r="AI377">
        <f>'مصرف بوپرونورفین'!AC77</f>
        <v>0</v>
      </c>
      <c r="AJ377">
        <f>'مصرف بوپرونورفین'!AD77</f>
        <v>0</v>
      </c>
      <c r="AK377">
        <f>'مصرف بوپرونورفین'!AE77</f>
        <v>0</v>
      </c>
      <c r="AL377">
        <f>'مصرف بوپرونورفین'!AF77</f>
        <v>0</v>
      </c>
      <c r="AM377">
        <f>'مصرف بوپرونورفین'!AG77</f>
        <v>0</v>
      </c>
      <c r="AN377">
        <f>'مصرف بوپرونورفین'!AH77</f>
        <v>0</v>
      </c>
      <c r="AO377">
        <f>'مصرف بوپرونورفین'!AI77</f>
        <v>0</v>
      </c>
      <c r="AP377">
        <f>'مصرف بوپرونورفین'!AJ77</f>
        <v>0</v>
      </c>
      <c r="AQ377">
        <f>'مصرف بوپرونورفین'!AK77</f>
        <v>0</v>
      </c>
      <c r="AR377">
        <f>'مصرف بوپرونورفین'!AL77</f>
        <v>0</v>
      </c>
      <c r="AS377">
        <f>'مصرف بوپرونورفین'!AM77</f>
        <v>0</v>
      </c>
      <c r="AT377">
        <f>'مصرف بوپرونورفین'!AN77</f>
        <v>0</v>
      </c>
    </row>
    <row r="378" spans="1:46" x14ac:dyDescent="0.25">
      <c r="A378" t="str">
        <f>"B"&amp;'مصرف بوپرونورفین'!A78</f>
        <v>B0</v>
      </c>
      <c r="B378">
        <f>'مصرف بوپرونورفین'!B78</f>
        <v>0</v>
      </c>
      <c r="C378">
        <f>'مصرف بوپرونورفین'!C78</f>
        <v>0</v>
      </c>
      <c r="D378">
        <f>'مصرف بوپرونورفین'!D78</f>
        <v>0</v>
      </c>
      <c r="E378">
        <f>'مصرف بوپرونورفین'!E78</f>
        <v>0</v>
      </c>
      <c r="F378">
        <f>'مصرف بوپرونورفین'!F78</f>
        <v>96</v>
      </c>
      <c r="G378">
        <f>'مصرف بوپرونورفین'!G78</f>
        <v>0</v>
      </c>
      <c r="H378">
        <f>'بیماران بوپرونورفین'!B78</f>
        <v>0</v>
      </c>
      <c r="I378">
        <f>'بیماران بوپرونورفین'!C78</f>
        <v>0</v>
      </c>
      <c r="J378">
        <f>'بیماران بوپرونورفین'!D78</f>
        <v>0</v>
      </c>
      <c r="K378">
        <f>'بیماران بوپرونورفین'!F78</f>
        <v>0</v>
      </c>
      <c r="L378">
        <f>'بیماران بوپرونورفین'!G78</f>
        <v>0</v>
      </c>
      <c r="M378">
        <f>'بیماران بوپرونورفین'!H78</f>
        <v>0</v>
      </c>
      <c r="N378">
        <f>'بیماران بوپرونورفین'!I78</f>
        <v>0</v>
      </c>
      <c r="O378">
        <f>'مصرف بوپرونورفین'!I78</f>
        <v>0</v>
      </c>
      <c r="P378">
        <f>'مصرف بوپرونورفین'!J78</f>
        <v>0</v>
      </c>
      <c r="Q378">
        <f>'مصرف بوپرونورفین'!K78</f>
        <v>0</v>
      </c>
      <c r="R378">
        <f>'مصرف بوپرونورفین'!L78</f>
        <v>0</v>
      </c>
      <c r="S378">
        <f>'مصرف بوپرونورفین'!M78</f>
        <v>0</v>
      </c>
      <c r="T378">
        <f>'مصرف بوپرونورفین'!N78</f>
        <v>0</v>
      </c>
      <c r="U378">
        <f>'مصرف بوپرونورفین'!O78</f>
        <v>0</v>
      </c>
      <c r="V378">
        <f>'مصرف بوپرونورفین'!P78</f>
        <v>0</v>
      </c>
      <c r="W378">
        <f>'مصرف بوپرونورفین'!Q78</f>
        <v>0</v>
      </c>
      <c r="X378">
        <f>'مصرف بوپرونورفین'!R78</f>
        <v>0</v>
      </c>
      <c r="Y378">
        <f>'مصرف بوپرونورفین'!S78</f>
        <v>0</v>
      </c>
      <c r="Z378">
        <f>'مصرف بوپرونورفین'!T78</f>
        <v>0</v>
      </c>
      <c r="AA378">
        <f>'مصرف بوپرونورفین'!U78</f>
        <v>0</v>
      </c>
      <c r="AB378">
        <f>'مصرف بوپرونورفین'!V78</f>
        <v>0</v>
      </c>
      <c r="AC378">
        <f>'مصرف بوپرونورفین'!W78</f>
        <v>0</v>
      </c>
      <c r="AD378">
        <f>'مصرف بوپرونورفین'!X78</f>
        <v>0</v>
      </c>
      <c r="AE378">
        <f>'مصرف بوپرونورفین'!Y78</f>
        <v>0</v>
      </c>
      <c r="AF378">
        <f>'مصرف بوپرونورفین'!Z78</f>
        <v>0</v>
      </c>
      <c r="AG378">
        <f>'مصرف بوپرونورفین'!AA78</f>
        <v>0</v>
      </c>
      <c r="AH378">
        <f>'مصرف بوپرونورفین'!AB78</f>
        <v>0</v>
      </c>
      <c r="AI378">
        <f>'مصرف بوپرونورفین'!AC78</f>
        <v>0</v>
      </c>
      <c r="AJ378">
        <f>'مصرف بوپرونورفین'!AD78</f>
        <v>0</v>
      </c>
      <c r="AK378">
        <f>'مصرف بوپرونورفین'!AE78</f>
        <v>0</v>
      </c>
      <c r="AL378">
        <f>'مصرف بوپرونورفین'!AF78</f>
        <v>0</v>
      </c>
      <c r="AM378">
        <f>'مصرف بوپرونورفین'!AG78</f>
        <v>0</v>
      </c>
      <c r="AN378">
        <f>'مصرف بوپرونورفین'!AH78</f>
        <v>0</v>
      </c>
      <c r="AO378">
        <f>'مصرف بوپرونورفین'!AI78</f>
        <v>0</v>
      </c>
      <c r="AP378">
        <f>'مصرف بوپرونورفین'!AJ78</f>
        <v>0</v>
      </c>
      <c r="AQ378">
        <f>'مصرف بوپرونورفین'!AK78</f>
        <v>0</v>
      </c>
      <c r="AR378">
        <f>'مصرف بوپرونورفین'!AL78</f>
        <v>0</v>
      </c>
      <c r="AS378">
        <f>'مصرف بوپرونورفین'!AM78</f>
        <v>0</v>
      </c>
      <c r="AT378">
        <f>'مصرف بوپرونورفین'!AN78</f>
        <v>0</v>
      </c>
    </row>
    <row r="379" spans="1:46" x14ac:dyDescent="0.25">
      <c r="A379" t="str">
        <f>"B"&amp;'مصرف بوپرونورفین'!A79</f>
        <v>B0</v>
      </c>
      <c r="B379">
        <f>'مصرف بوپرونورفین'!B79</f>
        <v>0</v>
      </c>
      <c r="C379">
        <f>'مصرف بوپرونورفین'!C79</f>
        <v>0</v>
      </c>
      <c r="D379">
        <f>'مصرف بوپرونورفین'!D79</f>
        <v>0</v>
      </c>
      <c r="E379">
        <f>'مصرف بوپرونورفین'!E79</f>
        <v>0</v>
      </c>
      <c r="F379">
        <f>'مصرف بوپرونورفین'!F79</f>
        <v>96</v>
      </c>
      <c r="G379">
        <f>'مصرف بوپرونورفین'!G79</f>
        <v>0</v>
      </c>
      <c r="H379">
        <f>'بیماران بوپرونورفین'!B79</f>
        <v>0</v>
      </c>
      <c r="I379">
        <f>'بیماران بوپرونورفین'!C79</f>
        <v>0</v>
      </c>
      <c r="J379">
        <f>'بیماران بوپرونورفین'!D79</f>
        <v>0</v>
      </c>
      <c r="K379">
        <f>'بیماران بوپرونورفین'!F79</f>
        <v>0</v>
      </c>
      <c r="L379">
        <f>'بیماران بوپرونورفین'!G79</f>
        <v>0</v>
      </c>
      <c r="M379">
        <f>'بیماران بوپرونورفین'!H79</f>
        <v>0</v>
      </c>
      <c r="N379">
        <f>'بیماران بوپرونورفین'!I79</f>
        <v>0</v>
      </c>
      <c r="O379">
        <f>'مصرف بوپرونورفین'!I79</f>
        <v>0</v>
      </c>
      <c r="P379">
        <f>'مصرف بوپرونورفین'!J79</f>
        <v>0</v>
      </c>
      <c r="Q379">
        <f>'مصرف بوپرونورفین'!K79</f>
        <v>0</v>
      </c>
      <c r="R379">
        <f>'مصرف بوپرونورفین'!L79</f>
        <v>0</v>
      </c>
      <c r="S379">
        <f>'مصرف بوپرونورفین'!M79</f>
        <v>0</v>
      </c>
      <c r="T379">
        <f>'مصرف بوپرونورفین'!N79</f>
        <v>0</v>
      </c>
      <c r="U379">
        <f>'مصرف بوپرونورفین'!O79</f>
        <v>0</v>
      </c>
      <c r="V379">
        <f>'مصرف بوپرونورفین'!P79</f>
        <v>0</v>
      </c>
      <c r="W379">
        <f>'مصرف بوپرونورفین'!Q79</f>
        <v>0</v>
      </c>
      <c r="X379">
        <f>'مصرف بوپرونورفین'!R79</f>
        <v>0</v>
      </c>
      <c r="Y379">
        <f>'مصرف بوپرونورفین'!S79</f>
        <v>0</v>
      </c>
      <c r="Z379">
        <f>'مصرف بوپرونورفین'!T79</f>
        <v>0</v>
      </c>
      <c r="AA379">
        <f>'مصرف بوپرونورفین'!U79</f>
        <v>0</v>
      </c>
      <c r="AB379">
        <f>'مصرف بوپرونورفین'!V79</f>
        <v>0</v>
      </c>
      <c r="AC379">
        <f>'مصرف بوپرونورفین'!W79</f>
        <v>0</v>
      </c>
      <c r="AD379">
        <f>'مصرف بوپرونورفین'!X79</f>
        <v>0</v>
      </c>
      <c r="AE379">
        <f>'مصرف بوپرونورفین'!Y79</f>
        <v>0</v>
      </c>
      <c r="AF379">
        <f>'مصرف بوپرونورفین'!Z79</f>
        <v>0</v>
      </c>
      <c r="AG379">
        <f>'مصرف بوپرونورفین'!AA79</f>
        <v>0</v>
      </c>
      <c r="AH379">
        <f>'مصرف بوپرونورفین'!AB79</f>
        <v>0</v>
      </c>
      <c r="AI379">
        <f>'مصرف بوپرونورفین'!AC79</f>
        <v>0</v>
      </c>
      <c r="AJ379">
        <f>'مصرف بوپرونورفین'!AD79</f>
        <v>0</v>
      </c>
      <c r="AK379">
        <f>'مصرف بوپرونورفین'!AE79</f>
        <v>0</v>
      </c>
      <c r="AL379">
        <f>'مصرف بوپرونورفین'!AF79</f>
        <v>0</v>
      </c>
      <c r="AM379">
        <f>'مصرف بوپرونورفین'!AG79</f>
        <v>0</v>
      </c>
      <c r="AN379">
        <f>'مصرف بوپرونورفین'!AH79</f>
        <v>0</v>
      </c>
      <c r="AO379">
        <f>'مصرف بوپرونورفین'!AI79</f>
        <v>0</v>
      </c>
      <c r="AP379">
        <f>'مصرف بوپرونورفین'!AJ79</f>
        <v>0</v>
      </c>
      <c r="AQ379">
        <f>'مصرف بوپرونورفین'!AK79</f>
        <v>0</v>
      </c>
      <c r="AR379">
        <f>'مصرف بوپرونورفین'!AL79</f>
        <v>0</v>
      </c>
      <c r="AS379">
        <f>'مصرف بوپرونورفین'!AM79</f>
        <v>0</v>
      </c>
      <c r="AT379">
        <f>'مصرف بوپرونورفین'!AN79</f>
        <v>0</v>
      </c>
    </row>
    <row r="380" spans="1:46" x14ac:dyDescent="0.25">
      <c r="A380" t="str">
        <f>"B"&amp;'مصرف بوپرونورفین'!A80</f>
        <v>B0</v>
      </c>
      <c r="B380">
        <f>'مصرف بوپرونورفین'!B80</f>
        <v>0</v>
      </c>
      <c r="C380">
        <f>'مصرف بوپرونورفین'!C80</f>
        <v>0</v>
      </c>
      <c r="D380">
        <f>'مصرف بوپرونورفین'!D80</f>
        <v>0</v>
      </c>
      <c r="E380">
        <f>'مصرف بوپرونورفین'!E80</f>
        <v>0</v>
      </c>
      <c r="F380">
        <f>'مصرف بوپرونورفین'!F80</f>
        <v>96</v>
      </c>
      <c r="G380">
        <f>'مصرف بوپرونورفین'!G80</f>
        <v>0</v>
      </c>
      <c r="H380">
        <f>'بیماران بوپرونورفین'!B80</f>
        <v>0</v>
      </c>
      <c r="I380">
        <f>'بیماران بوپرونورفین'!C80</f>
        <v>0</v>
      </c>
      <c r="J380">
        <f>'بیماران بوپرونورفین'!D80</f>
        <v>0</v>
      </c>
      <c r="K380">
        <f>'بیماران بوپرونورفین'!F80</f>
        <v>0</v>
      </c>
      <c r="L380">
        <f>'بیماران بوپرونورفین'!G80</f>
        <v>0</v>
      </c>
      <c r="M380">
        <f>'بیماران بوپرونورفین'!H80</f>
        <v>0</v>
      </c>
      <c r="N380">
        <f>'بیماران بوپرونورفین'!I80</f>
        <v>0</v>
      </c>
      <c r="O380">
        <f>'مصرف بوپرونورفین'!I80</f>
        <v>0</v>
      </c>
      <c r="P380">
        <f>'مصرف بوپرونورفین'!J80</f>
        <v>0</v>
      </c>
      <c r="Q380">
        <f>'مصرف بوپرونورفین'!K80</f>
        <v>0</v>
      </c>
      <c r="R380">
        <f>'مصرف بوپرونورفین'!L80</f>
        <v>0</v>
      </c>
      <c r="S380">
        <f>'مصرف بوپرونورفین'!M80</f>
        <v>0</v>
      </c>
      <c r="T380">
        <f>'مصرف بوپرونورفین'!N80</f>
        <v>0</v>
      </c>
      <c r="U380">
        <f>'مصرف بوپرونورفین'!O80</f>
        <v>0</v>
      </c>
      <c r="V380">
        <f>'مصرف بوپرونورفین'!P80</f>
        <v>0</v>
      </c>
      <c r="W380">
        <f>'مصرف بوپرونورفین'!Q80</f>
        <v>0</v>
      </c>
      <c r="X380">
        <f>'مصرف بوپرونورفین'!R80</f>
        <v>0</v>
      </c>
      <c r="Y380">
        <f>'مصرف بوپرونورفین'!S80</f>
        <v>0</v>
      </c>
      <c r="Z380">
        <f>'مصرف بوپرونورفین'!T80</f>
        <v>0</v>
      </c>
      <c r="AA380">
        <f>'مصرف بوپرونورفین'!U80</f>
        <v>0</v>
      </c>
      <c r="AB380">
        <f>'مصرف بوپرونورفین'!V80</f>
        <v>0</v>
      </c>
      <c r="AC380">
        <f>'مصرف بوپرونورفین'!W80</f>
        <v>0</v>
      </c>
      <c r="AD380">
        <f>'مصرف بوپرونورفین'!X80</f>
        <v>0</v>
      </c>
      <c r="AE380">
        <f>'مصرف بوپرونورفین'!Y80</f>
        <v>0</v>
      </c>
      <c r="AF380">
        <f>'مصرف بوپرونورفین'!Z80</f>
        <v>0</v>
      </c>
      <c r="AG380">
        <f>'مصرف بوپرونورفین'!AA80</f>
        <v>0</v>
      </c>
      <c r="AH380">
        <f>'مصرف بوپرونورفین'!AB80</f>
        <v>0</v>
      </c>
      <c r="AI380">
        <f>'مصرف بوپرونورفین'!AC80</f>
        <v>0</v>
      </c>
      <c r="AJ380">
        <f>'مصرف بوپرونورفین'!AD80</f>
        <v>0</v>
      </c>
      <c r="AK380">
        <f>'مصرف بوپرونورفین'!AE80</f>
        <v>0</v>
      </c>
      <c r="AL380">
        <f>'مصرف بوپرونورفین'!AF80</f>
        <v>0</v>
      </c>
      <c r="AM380">
        <f>'مصرف بوپرونورفین'!AG80</f>
        <v>0</v>
      </c>
      <c r="AN380">
        <f>'مصرف بوپرونورفین'!AH80</f>
        <v>0</v>
      </c>
      <c r="AO380">
        <f>'مصرف بوپرونورفین'!AI80</f>
        <v>0</v>
      </c>
      <c r="AP380">
        <f>'مصرف بوپرونورفین'!AJ80</f>
        <v>0</v>
      </c>
      <c r="AQ380">
        <f>'مصرف بوپرونورفین'!AK80</f>
        <v>0</v>
      </c>
      <c r="AR380">
        <f>'مصرف بوپرونورفین'!AL80</f>
        <v>0</v>
      </c>
      <c r="AS380">
        <f>'مصرف بوپرونورفین'!AM80</f>
        <v>0</v>
      </c>
      <c r="AT380">
        <f>'مصرف بوپرونورفین'!AN80</f>
        <v>0</v>
      </c>
    </row>
    <row r="381" spans="1:46" x14ac:dyDescent="0.25">
      <c r="A381" t="str">
        <f>"B"&amp;'مصرف بوپرونورفین'!A81</f>
        <v>B0</v>
      </c>
      <c r="B381">
        <f>'مصرف بوپرونورفین'!B81</f>
        <v>0</v>
      </c>
      <c r="C381">
        <f>'مصرف بوپرونورفین'!C81</f>
        <v>0</v>
      </c>
      <c r="D381">
        <f>'مصرف بوپرونورفین'!D81</f>
        <v>0</v>
      </c>
      <c r="E381">
        <f>'مصرف بوپرونورفین'!E81</f>
        <v>0</v>
      </c>
      <c r="F381">
        <f>'مصرف بوپرونورفین'!F81</f>
        <v>96</v>
      </c>
      <c r="G381">
        <f>'مصرف بوپرونورفین'!G81</f>
        <v>0</v>
      </c>
      <c r="H381">
        <f>'بیماران بوپرونورفین'!B81</f>
        <v>0</v>
      </c>
      <c r="I381">
        <f>'بیماران بوپرونورفین'!C81</f>
        <v>0</v>
      </c>
      <c r="J381">
        <f>'بیماران بوپرونورفین'!D81</f>
        <v>0</v>
      </c>
      <c r="K381">
        <f>'بیماران بوپرونورفین'!F81</f>
        <v>0</v>
      </c>
      <c r="L381">
        <f>'بیماران بوپرونورفین'!G81</f>
        <v>0</v>
      </c>
      <c r="M381">
        <f>'بیماران بوپرونورفین'!H81</f>
        <v>0</v>
      </c>
      <c r="N381">
        <f>'بیماران بوپرونورفین'!I81</f>
        <v>0</v>
      </c>
      <c r="O381">
        <f>'مصرف بوپرونورفین'!I81</f>
        <v>0</v>
      </c>
      <c r="P381">
        <f>'مصرف بوپرونورفین'!J81</f>
        <v>0</v>
      </c>
      <c r="Q381">
        <f>'مصرف بوپرونورفین'!K81</f>
        <v>0</v>
      </c>
      <c r="R381">
        <f>'مصرف بوپرونورفین'!L81</f>
        <v>0</v>
      </c>
      <c r="S381">
        <f>'مصرف بوپرونورفین'!M81</f>
        <v>0</v>
      </c>
      <c r="T381">
        <f>'مصرف بوپرونورفین'!N81</f>
        <v>0</v>
      </c>
      <c r="U381">
        <f>'مصرف بوپرونورفین'!O81</f>
        <v>0</v>
      </c>
      <c r="V381">
        <f>'مصرف بوپرونورفین'!P81</f>
        <v>0</v>
      </c>
      <c r="W381">
        <f>'مصرف بوپرونورفین'!Q81</f>
        <v>0</v>
      </c>
      <c r="X381">
        <f>'مصرف بوپرونورفین'!R81</f>
        <v>0</v>
      </c>
      <c r="Y381">
        <f>'مصرف بوپرونورفین'!S81</f>
        <v>0</v>
      </c>
      <c r="Z381">
        <f>'مصرف بوپرونورفین'!T81</f>
        <v>0</v>
      </c>
      <c r="AA381">
        <f>'مصرف بوپرونورفین'!U81</f>
        <v>0</v>
      </c>
      <c r="AB381">
        <f>'مصرف بوپرونورفین'!V81</f>
        <v>0</v>
      </c>
      <c r="AC381">
        <f>'مصرف بوپرونورفین'!W81</f>
        <v>0</v>
      </c>
      <c r="AD381">
        <f>'مصرف بوپرونورفین'!X81</f>
        <v>0</v>
      </c>
      <c r="AE381">
        <f>'مصرف بوپرونورفین'!Y81</f>
        <v>0</v>
      </c>
      <c r="AF381">
        <f>'مصرف بوپرونورفین'!Z81</f>
        <v>0</v>
      </c>
      <c r="AG381">
        <f>'مصرف بوپرونورفین'!AA81</f>
        <v>0</v>
      </c>
      <c r="AH381">
        <f>'مصرف بوپرونورفین'!AB81</f>
        <v>0</v>
      </c>
      <c r="AI381">
        <f>'مصرف بوپرونورفین'!AC81</f>
        <v>0</v>
      </c>
      <c r="AJ381">
        <f>'مصرف بوپرونورفین'!AD81</f>
        <v>0</v>
      </c>
      <c r="AK381">
        <f>'مصرف بوپرونورفین'!AE81</f>
        <v>0</v>
      </c>
      <c r="AL381">
        <f>'مصرف بوپرونورفین'!AF81</f>
        <v>0</v>
      </c>
      <c r="AM381">
        <f>'مصرف بوپرونورفین'!AG81</f>
        <v>0</v>
      </c>
      <c r="AN381">
        <f>'مصرف بوپرونورفین'!AH81</f>
        <v>0</v>
      </c>
      <c r="AO381">
        <f>'مصرف بوپرونورفین'!AI81</f>
        <v>0</v>
      </c>
      <c r="AP381">
        <f>'مصرف بوپرونورفین'!AJ81</f>
        <v>0</v>
      </c>
      <c r="AQ381">
        <f>'مصرف بوپرونورفین'!AK81</f>
        <v>0</v>
      </c>
      <c r="AR381">
        <f>'مصرف بوپرونورفین'!AL81</f>
        <v>0</v>
      </c>
      <c r="AS381">
        <f>'مصرف بوپرونورفین'!AM81</f>
        <v>0</v>
      </c>
      <c r="AT381">
        <f>'مصرف بوپرونورفین'!AN81</f>
        <v>0</v>
      </c>
    </row>
    <row r="382" spans="1:46" x14ac:dyDescent="0.25">
      <c r="A382" t="str">
        <f>"B"&amp;'مصرف بوپرونورفین'!A82</f>
        <v>B0</v>
      </c>
      <c r="B382">
        <f>'مصرف بوپرونورفین'!B82</f>
        <v>0</v>
      </c>
      <c r="C382">
        <f>'مصرف بوپرونورفین'!C82</f>
        <v>0</v>
      </c>
      <c r="D382">
        <f>'مصرف بوپرونورفین'!D82</f>
        <v>0</v>
      </c>
      <c r="E382">
        <f>'مصرف بوپرونورفین'!E82</f>
        <v>0</v>
      </c>
      <c r="F382">
        <f>'مصرف بوپرونورفین'!F82</f>
        <v>96</v>
      </c>
      <c r="G382">
        <f>'مصرف بوپرونورفین'!G82</f>
        <v>0</v>
      </c>
      <c r="H382">
        <f>'بیماران بوپرونورفین'!B82</f>
        <v>0</v>
      </c>
      <c r="I382">
        <f>'بیماران بوپرونورفین'!C82</f>
        <v>0</v>
      </c>
      <c r="J382">
        <f>'بیماران بوپرونورفین'!D82</f>
        <v>0</v>
      </c>
      <c r="K382">
        <f>'بیماران بوپرونورفین'!F82</f>
        <v>0</v>
      </c>
      <c r="L382">
        <f>'بیماران بوپرونورفین'!G82</f>
        <v>0</v>
      </c>
      <c r="M382">
        <f>'بیماران بوپرونورفین'!H82</f>
        <v>0</v>
      </c>
      <c r="N382">
        <f>'بیماران بوپرونورفین'!I82</f>
        <v>0</v>
      </c>
      <c r="O382">
        <f>'مصرف بوپرونورفین'!I82</f>
        <v>0</v>
      </c>
      <c r="P382">
        <f>'مصرف بوپرونورفین'!J82</f>
        <v>0</v>
      </c>
      <c r="Q382">
        <f>'مصرف بوپرونورفین'!K82</f>
        <v>0</v>
      </c>
      <c r="R382">
        <f>'مصرف بوپرونورفین'!L82</f>
        <v>0</v>
      </c>
      <c r="S382">
        <f>'مصرف بوپرونورفین'!M82</f>
        <v>0</v>
      </c>
      <c r="T382">
        <f>'مصرف بوپرونورفین'!N82</f>
        <v>0</v>
      </c>
      <c r="U382">
        <f>'مصرف بوپرونورفین'!O82</f>
        <v>0</v>
      </c>
      <c r="V382">
        <f>'مصرف بوپرونورفین'!P82</f>
        <v>0</v>
      </c>
      <c r="W382">
        <f>'مصرف بوپرونورفین'!Q82</f>
        <v>0</v>
      </c>
      <c r="X382">
        <f>'مصرف بوپرونورفین'!R82</f>
        <v>0</v>
      </c>
      <c r="Y382">
        <f>'مصرف بوپرونورفین'!S82</f>
        <v>0</v>
      </c>
      <c r="Z382">
        <f>'مصرف بوپرونورفین'!T82</f>
        <v>0</v>
      </c>
      <c r="AA382">
        <f>'مصرف بوپرونورفین'!U82</f>
        <v>0</v>
      </c>
      <c r="AB382">
        <f>'مصرف بوپرونورفین'!V82</f>
        <v>0</v>
      </c>
      <c r="AC382">
        <f>'مصرف بوپرونورفین'!W82</f>
        <v>0</v>
      </c>
      <c r="AD382">
        <f>'مصرف بوپرونورفین'!X82</f>
        <v>0</v>
      </c>
      <c r="AE382">
        <f>'مصرف بوپرونورفین'!Y82</f>
        <v>0</v>
      </c>
      <c r="AF382">
        <f>'مصرف بوپرونورفین'!Z82</f>
        <v>0</v>
      </c>
      <c r="AG382">
        <f>'مصرف بوپرونورفین'!AA82</f>
        <v>0</v>
      </c>
      <c r="AH382">
        <f>'مصرف بوپرونورفین'!AB82</f>
        <v>0</v>
      </c>
      <c r="AI382">
        <f>'مصرف بوپرونورفین'!AC82</f>
        <v>0</v>
      </c>
      <c r="AJ382">
        <f>'مصرف بوپرونورفین'!AD82</f>
        <v>0</v>
      </c>
      <c r="AK382">
        <f>'مصرف بوپرونورفین'!AE82</f>
        <v>0</v>
      </c>
      <c r="AL382">
        <f>'مصرف بوپرونورفین'!AF82</f>
        <v>0</v>
      </c>
      <c r="AM382">
        <f>'مصرف بوپرونورفین'!AG82</f>
        <v>0</v>
      </c>
      <c r="AN382">
        <f>'مصرف بوپرونورفین'!AH82</f>
        <v>0</v>
      </c>
      <c r="AO382">
        <f>'مصرف بوپرونورفین'!AI82</f>
        <v>0</v>
      </c>
      <c r="AP382">
        <f>'مصرف بوپرونورفین'!AJ82</f>
        <v>0</v>
      </c>
      <c r="AQ382">
        <f>'مصرف بوپرونورفین'!AK82</f>
        <v>0</v>
      </c>
      <c r="AR382">
        <f>'مصرف بوپرونورفین'!AL82</f>
        <v>0</v>
      </c>
      <c r="AS382">
        <f>'مصرف بوپرونورفین'!AM82</f>
        <v>0</v>
      </c>
      <c r="AT382">
        <f>'مصرف بوپرونورفین'!AN82</f>
        <v>0</v>
      </c>
    </row>
    <row r="383" spans="1:46" x14ac:dyDescent="0.25">
      <c r="A383" t="str">
        <f>"B"&amp;'مصرف بوپرونورفین'!A83</f>
        <v>B0</v>
      </c>
      <c r="B383">
        <f>'مصرف بوپرونورفین'!B83</f>
        <v>0</v>
      </c>
      <c r="C383">
        <f>'مصرف بوپرونورفین'!C83</f>
        <v>0</v>
      </c>
      <c r="D383">
        <f>'مصرف بوپرونورفین'!D83</f>
        <v>0</v>
      </c>
      <c r="E383">
        <f>'مصرف بوپرونورفین'!E83</f>
        <v>0</v>
      </c>
      <c r="F383">
        <f>'مصرف بوپرونورفین'!F83</f>
        <v>96</v>
      </c>
      <c r="G383">
        <f>'مصرف بوپرونورفین'!G83</f>
        <v>0</v>
      </c>
      <c r="H383">
        <f>'بیماران بوپرونورفین'!B83</f>
        <v>0</v>
      </c>
      <c r="I383">
        <f>'بیماران بوپرونورفین'!C83</f>
        <v>0</v>
      </c>
      <c r="J383">
        <f>'بیماران بوپرونورفین'!D83</f>
        <v>0</v>
      </c>
      <c r="K383">
        <f>'بیماران بوپرونورفین'!F83</f>
        <v>0</v>
      </c>
      <c r="L383">
        <f>'بیماران بوپرونورفین'!G83</f>
        <v>0</v>
      </c>
      <c r="M383">
        <f>'بیماران بوپرونورفین'!H83</f>
        <v>0</v>
      </c>
      <c r="N383">
        <f>'بیماران بوپرونورفین'!I83</f>
        <v>0</v>
      </c>
      <c r="O383">
        <f>'مصرف بوپرونورفین'!I83</f>
        <v>0</v>
      </c>
      <c r="P383">
        <f>'مصرف بوپرونورفین'!J83</f>
        <v>0</v>
      </c>
      <c r="Q383">
        <f>'مصرف بوپرونورفین'!K83</f>
        <v>0</v>
      </c>
      <c r="R383">
        <f>'مصرف بوپرونورفین'!L83</f>
        <v>0</v>
      </c>
      <c r="S383">
        <f>'مصرف بوپرونورفین'!M83</f>
        <v>0</v>
      </c>
      <c r="T383">
        <f>'مصرف بوپرونورفین'!N83</f>
        <v>0</v>
      </c>
      <c r="U383">
        <f>'مصرف بوپرونورفین'!O83</f>
        <v>0</v>
      </c>
      <c r="V383">
        <f>'مصرف بوپرونورفین'!P83</f>
        <v>0</v>
      </c>
      <c r="W383">
        <f>'مصرف بوپرونورفین'!Q83</f>
        <v>0</v>
      </c>
      <c r="X383">
        <f>'مصرف بوپرونورفین'!R83</f>
        <v>0</v>
      </c>
      <c r="Y383">
        <f>'مصرف بوپرونورفین'!S83</f>
        <v>0</v>
      </c>
      <c r="Z383">
        <f>'مصرف بوپرونورفین'!T83</f>
        <v>0</v>
      </c>
      <c r="AA383">
        <f>'مصرف بوپرونورفین'!U83</f>
        <v>0</v>
      </c>
      <c r="AB383">
        <f>'مصرف بوپرونورفین'!V83</f>
        <v>0</v>
      </c>
      <c r="AC383">
        <f>'مصرف بوپرونورفین'!W83</f>
        <v>0</v>
      </c>
      <c r="AD383">
        <f>'مصرف بوپرونورفین'!X83</f>
        <v>0</v>
      </c>
      <c r="AE383">
        <f>'مصرف بوپرونورفین'!Y83</f>
        <v>0</v>
      </c>
      <c r="AF383">
        <f>'مصرف بوپرونورفین'!Z83</f>
        <v>0</v>
      </c>
      <c r="AG383">
        <f>'مصرف بوپرونورفین'!AA83</f>
        <v>0</v>
      </c>
      <c r="AH383">
        <f>'مصرف بوپرونورفین'!AB83</f>
        <v>0</v>
      </c>
      <c r="AI383">
        <f>'مصرف بوپرونورفین'!AC83</f>
        <v>0</v>
      </c>
      <c r="AJ383">
        <f>'مصرف بوپرونورفین'!AD83</f>
        <v>0</v>
      </c>
      <c r="AK383">
        <f>'مصرف بوپرونورفین'!AE83</f>
        <v>0</v>
      </c>
      <c r="AL383">
        <f>'مصرف بوپرونورفین'!AF83</f>
        <v>0</v>
      </c>
      <c r="AM383">
        <f>'مصرف بوپرونورفین'!AG83</f>
        <v>0</v>
      </c>
      <c r="AN383">
        <f>'مصرف بوپرونورفین'!AH83</f>
        <v>0</v>
      </c>
      <c r="AO383">
        <f>'مصرف بوپرونورفین'!AI83</f>
        <v>0</v>
      </c>
      <c r="AP383">
        <f>'مصرف بوپرونورفین'!AJ83</f>
        <v>0</v>
      </c>
      <c r="AQ383">
        <f>'مصرف بوپرونورفین'!AK83</f>
        <v>0</v>
      </c>
      <c r="AR383">
        <f>'مصرف بوپرونورفین'!AL83</f>
        <v>0</v>
      </c>
      <c r="AS383">
        <f>'مصرف بوپرونورفین'!AM83</f>
        <v>0</v>
      </c>
      <c r="AT383">
        <f>'مصرف بوپرونورفین'!AN83</f>
        <v>0</v>
      </c>
    </row>
    <row r="384" spans="1:46" x14ac:dyDescent="0.25">
      <c r="A384" t="str">
        <f>"B"&amp;'مصرف بوپرونورفین'!A84</f>
        <v>B0</v>
      </c>
      <c r="B384">
        <f>'مصرف بوپرونورفین'!B84</f>
        <v>0</v>
      </c>
      <c r="C384">
        <f>'مصرف بوپرونورفین'!C84</f>
        <v>0</v>
      </c>
      <c r="D384">
        <f>'مصرف بوپرونورفین'!D84</f>
        <v>0</v>
      </c>
      <c r="E384">
        <f>'مصرف بوپرونورفین'!E84</f>
        <v>0</v>
      </c>
      <c r="F384">
        <f>'مصرف بوپرونورفین'!F84</f>
        <v>96</v>
      </c>
      <c r="G384">
        <f>'مصرف بوپرونورفین'!G84</f>
        <v>0</v>
      </c>
      <c r="H384">
        <f>'بیماران بوپرونورفین'!B84</f>
        <v>0</v>
      </c>
      <c r="I384">
        <f>'بیماران بوپرونورفین'!C84</f>
        <v>0</v>
      </c>
      <c r="J384">
        <f>'بیماران بوپرونورفین'!D84</f>
        <v>0</v>
      </c>
      <c r="K384">
        <f>'بیماران بوپرونورفین'!F84</f>
        <v>0</v>
      </c>
      <c r="L384">
        <f>'بیماران بوپرونورفین'!G84</f>
        <v>0</v>
      </c>
      <c r="M384">
        <f>'بیماران بوپرونورفین'!H84</f>
        <v>0</v>
      </c>
      <c r="N384">
        <f>'بیماران بوپرونورفین'!I84</f>
        <v>0</v>
      </c>
      <c r="O384">
        <f>'مصرف بوپرونورفین'!I84</f>
        <v>0</v>
      </c>
      <c r="P384">
        <f>'مصرف بوپرونورفین'!J84</f>
        <v>0</v>
      </c>
      <c r="Q384">
        <f>'مصرف بوپرونورفین'!K84</f>
        <v>0</v>
      </c>
      <c r="R384">
        <f>'مصرف بوپرونورفین'!L84</f>
        <v>0</v>
      </c>
      <c r="S384">
        <f>'مصرف بوپرونورفین'!M84</f>
        <v>0</v>
      </c>
      <c r="T384">
        <f>'مصرف بوپرونورفین'!N84</f>
        <v>0</v>
      </c>
      <c r="U384">
        <f>'مصرف بوپرونورفین'!O84</f>
        <v>0</v>
      </c>
      <c r="V384">
        <f>'مصرف بوپرونورفین'!P84</f>
        <v>0</v>
      </c>
      <c r="W384">
        <f>'مصرف بوپرونورفین'!Q84</f>
        <v>0</v>
      </c>
      <c r="X384">
        <f>'مصرف بوپرونورفین'!R84</f>
        <v>0</v>
      </c>
      <c r="Y384">
        <f>'مصرف بوپرونورفین'!S84</f>
        <v>0</v>
      </c>
      <c r="Z384">
        <f>'مصرف بوپرونورفین'!T84</f>
        <v>0</v>
      </c>
      <c r="AA384">
        <f>'مصرف بوپرونورفین'!U84</f>
        <v>0</v>
      </c>
      <c r="AB384">
        <f>'مصرف بوپرونورفین'!V84</f>
        <v>0</v>
      </c>
      <c r="AC384">
        <f>'مصرف بوپرونورفین'!W84</f>
        <v>0</v>
      </c>
      <c r="AD384">
        <f>'مصرف بوپرونورفین'!X84</f>
        <v>0</v>
      </c>
      <c r="AE384">
        <f>'مصرف بوپرونورفین'!Y84</f>
        <v>0</v>
      </c>
      <c r="AF384">
        <f>'مصرف بوپرونورفین'!Z84</f>
        <v>0</v>
      </c>
      <c r="AG384">
        <f>'مصرف بوپرونورفین'!AA84</f>
        <v>0</v>
      </c>
      <c r="AH384">
        <f>'مصرف بوپرونورفین'!AB84</f>
        <v>0</v>
      </c>
      <c r="AI384">
        <f>'مصرف بوپرونورفین'!AC84</f>
        <v>0</v>
      </c>
      <c r="AJ384">
        <f>'مصرف بوپرونورفین'!AD84</f>
        <v>0</v>
      </c>
      <c r="AK384">
        <f>'مصرف بوپرونورفین'!AE84</f>
        <v>0</v>
      </c>
      <c r="AL384">
        <f>'مصرف بوپرونورفین'!AF84</f>
        <v>0</v>
      </c>
      <c r="AM384">
        <f>'مصرف بوپرونورفین'!AG84</f>
        <v>0</v>
      </c>
      <c r="AN384">
        <f>'مصرف بوپرونورفین'!AH84</f>
        <v>0</v>
      </c>
      <c r="AO384">
        <f>'مصرف بوپرونورفین'!AI84</f>
        <v>0</v>
      </c>
      <c r="AP384">
        <f>'مصرف بوپرونورفین'!AJ84</f>
        <v>0</v>
      </c>
      <c r="AQ384">
        <f>'مصرف بوپرونورفین'!AK84</f>
        <v>0</v>
      </c>
      <c r="AR384">
        <f>'مصرف بوپرونورفین'!AL84</f>
        <v>0</v>
      </c>
      <c r="AS384">
        <f>'مصرف بوپرونورفین'!AM84</f>
        <v>0</v>
      </c>
      <c r="AT384">
        <f>'مصرف بوپرونورفین'!AN84</f>
        <v>0</v>
      </c>
    </row>
    <row r="385" spans="1:46" x14ac:dyDescent="0.25">
      <c r="A385" t="str">
        <f>"B"&amp;'مصرف بوپرونورفین'!A85</f>
        <v>B0</v>
      </c>
      <c r="B385">
        <f>'مصرف بوپرونورفین'!B85</f>
        <v>0</v>
      </c>
      <c r="C385">
        <f>'مصرف بوپرونورفین'!C85</f>
        <v>0</v>
      </c>
      <c r="D385">
        <f>'مصرف بوپرونورفین'!D85</f>
        <v>0</v>
      </c>
      <c r="E385">
        <f>'مصرف بوپرونورفین'!E85</f>
        <v>0</v>
      </c>
      <c r="F385">
        <f>'مصرف بوپرونورفین'!F85</f>
        <v>96</v>
      </c>
      <c r="G385">
        <f>'مصرف بوپرونورفین'!G85</f>
        <v>0</v>
      </c>
      <c r="H385">
        <f>'بیماران بوپرونورفین'!B85</f>
        <v>0</v>
      </c>
      <c r="I385">
        <f>'بیماران بوپرونورفین'!C85</f>
        <v>0</v>
      </c>
      <c r="J385">
        <f>'بیماران بوپرونورفین'!D85</f>
        <v>0</v>
      </c>
      <c r="K385">
        <f>'بیماران بوپرونورفین'!F85</f>
        <v>0</v>
      </c>
      <c r="L385">
        <f>'بیماران بوپرونورفین'!G85</f>
        <v>0</v>
      </c>
      <c r="M385">
        <f>'بیماران بوپرونورفین'!H85</f>
        <v>0</v>
      </c>
      <c r="N385">
        <f>'بیماران بوپرونورفین'!I85</f>
        <v>0</v>
      </c>
      <c r="O385">
        <f>'مصرف بوپرونورفین'!I85</f>
        <v>0</v>
      </c>
      <c r="P385">
        <f>'مصرف بوپرونورفین'!J85</f>
        <v>0</v>
      </c>
      <c r="Q385">
        <f>'مصرف بوپرونورفین'!K85</f>
        <v>0</v>
      </c>
      <c r="R385">
        <f>'مصرف بوپرونورفین'!L85</f>
        <v>0</v>
      </c>
      <c r="S385">
        <f>'مصرف بوپرونورفین'!M85</f>
        <v>0</v>
      </c>
      <c r="T385">
        <f>'مصرف بوپرونورفین'!N85</f>
        <v>0</v>
      </c>
      <c r="U385">
        <f>'مصرف بوپرونورفین'!O85</f>
        <v>0</v>
      </c>
      <c r="V385">
        <f>'مصرف بوپرونورفین'!P85</f>
        <v>0</v>
      </c>
      <c r="W385">
        <f>'مصرف بوپرونورفین'!Q85</f>
        <v>0</v>
      </c>
      <c r="X385">
        <f>'مصرف بوپرونورفین'!R85</f>
        <v>0</v>
      </c>
      <c r="Y385">
        <f>'مصرف بوپرونورفین'!S85</f>
        <v>0</v>
      </c>
      <c r="Z385">
        <f>'مصرف بوپرونورفین'!T85</f>
        <v>0</v>
      </c>
      <c r="AA385">
        <f>'مصرف بوپرونورفین'!U85</f>
        <v>0</v>
      </c>
      <c r="AB385">
        <f>'مصرف بوپرونورفین'!V85</f>
        <v>0</v>
      </c>
      <c r="AC385">
        <f>'مصرف بوپرونورفین'!W85</f>
        <v>0</v>
      </c>
      <c r="AD385">
        <f>'مصرف بوپرونورفین'!X85</f>
        <v>0</v>
      </c>
      <c r="AE385">
        <f>'مصرف بوپرونورفین'!Y85</f>
        <v>0</v>
      </c>
      <c r="AF385">
        <f>'مصرف بوپرونورفین'!Z85</f>
        <v>0</v>
      </c>
      <c r="AG385">
        <f>'مصرف بوپرونورفین'!AA85</f>
        <v>0</v>
      </c>
      <c r="AH385">
        <f>'مصرف بوپرونورفین'!AB85</f>
        <v>0</v>
      </c>
      <c r="AI385">
        <f>'مصرف بوپرونورفین'!AC85</f>
        <v>0</v>
      </c>
      <c r="AJ385">
        <f>'مصرف بوپرونورفین'!AD85</f>
        <v>0</v>
      </c>
      <c r="AK385">
        <f>'مصرف بوپرونورفین'!AE85</f>
        <v>0</v>
      </c>
      <c r="AL385">
        <f>'مصرف بوپرونورفین'!AF85</f>
        <v>0</v>
      </c>
      <c r="AM385">
        <f>'مصرف بوپرونورفین'!AG85</f>
        <v>0</v>
      </c>
      <c r="AN385">
        <f>'مصرف بوپرونورفین'!AH85</f>
        <v>0</v>
      </c>
      <c r="AO385">
        <f>'مصرف بوپرونورفین'!AI85</f>
        <v>0</v>
      </c>
      <c r="AP385">
        <f>'مصرف بوپرونورفین'!AJ85</f>
        <v>0</v>
      </c>
      <c r="AQ385">
        <f>'مصرف بوپرونورفین'!AK85</f>
        <v>0</v>
      </c>
      <c r="AR385">
        <f>'مصرف بوپرونورفین'!AL85</f>
        <v>0</v>
      </c>
      <c r="AS385">
        <f>'مصرف بوپرونورفین'!AM85</f>
        <v>0</v>
      </c>
      <c r="AT385">
        <f>'مصرف بوپرونورفین'!AN85</f>
        <v>0</v>
      </c>
    </row>
    <row r="386" spans="1:46" x14ac:dyDescent="0.25">
      <c r="A386" t="str">
        <f>"B"&amp;'مصرف بوپرونورفین'!A86</f>
        <v>B0</v>
      </c>
      <c r="B386">
        <f>'مصرف بوپرونورفین'!B86</f>
        <v>0</v>
      </c>
      <c r="C386">
        <f>'مصرف بوپرونورفین'!C86</f>
        <v>0</v>
      </c>
      <c r="D386">
        <f>'مصرف بوپرونورفین'!D86</f>
        <v>0</v>
      </c>
      <c r="E386">
        <f>'مصرف بوپرونورفین'!E86</f>
        <v>0</v>
      </c>
      <c r="F386">
        <f>'مصرف بوپرونورفین'!F86</f>
        <v>96</v>
      </c>
      <c r="G386">
        <f>'مصرف بوپرونورفین'!G86</f>
        <v>0</v>
      </c>
      <c r="H386">
        <f>'بیماران بوپرونورفین'!B86</f>
        <v>0</v>
      </c>
      <c r="I386">
        <f>'بیماران بوپرونورفین'!C86</f>
        <v>0</v>
      </c>
      <c r="J386">
        <f>'بیماران بوپرونورفین'!D86</f>
        <v>0</v>
      </c>
      <c r="K386">
        <f>'بیماران بوپرونورفین'!F86</f>
        <v>0</v>
      </c>
      <c r="L386">
        <f>'بیماران بوپرونورفین'!G86</f>
        <v>0</v>
      </c>
      <c r="M386">
        <f>'بیماران بوپرونورفین'!H86</f>
        <v>0</v>
      </c>
      <c r="N386">
        <f>'بیماران بوپرونورفین'!I86</f>
        <v>0</v>
      </c>
      <c r="O386">
        <f>'مصرف بوپرونورفین'!I86</f>
        <v>0</v>
      </c>
      <c r="P386">
        <f>'مصرف بوپرونورفین'!J86</f>
        <v>0</v>
      </c>
      <c r="Q386">
        <f>'مصرف بوپرونورفین'!K86</f>
        <v>0</v>
      </c>
      <c r="R386">
        <f>'مصرف بوپرونورفین'!L86</f>
        <v>0</v>
      </c>
      <c r="S386">
        <f>'مصرف بوپرونورفین'!M86</f>
        <v>0</v>
      </c>
      <c r="T386">
        <f>'مصرف بوپرونورفین'!N86</f>
        <v>0</v>
      </c>
      <c r="U386">
        <f>'مصرف بوپرونورفین'!O86</f>
        <v>0</v>
      </c>
      <c r="V386">
        <f>'مصرف بوپرونورفین'!P86</f>
        <v>0</v>
      </c>
      <c r="W386">
        <f>'مصرف بوپرونورفین'!Q86</f>
        <v>0</v>
      </c>
      <c r="X386">
        <f>'مصرف بوپرونورفین'!R86</f>
        <v>0</v>
      </c>
      <c r="Y386">
        <f>'مصرف بوپرونورفین'!S86</f>
        <v>0</v>
      </c>
      <c r="Z386">
        <f>'مصرف بوپرونورفین'!T86</f>
        <v>0</v>
      </c>
      <c r="AA386">
        <f>'مصرف بوپرونورفین'!U86</f>
        <v>0</v>
      </c>
      <c r="AB386">
        <f>'مصرف بوپرونورفین'!V86</f>
        <v>0</v>
      </c>
      <c r="AC386">
        <f>'مصرف بوپرونورفین'!W86</f>
        <v>0</v>
      </c>
      <c r="AD386">
        <f>'مصرف بوپرونورفین'!X86</f>
        <v>0</v>
      </c>
      <c r="AE386">
        <f>'مصرف بوپرونورفین'!Y86</f>
        <v>0</v>
      </c>
      <c r="AF386">
        <f>'مصرف بوپرونورفین'!Z86</f>
        <v>0</v>
      </c>
      <c r="AG386">
        <f>'مصرف بوپرونورفین'!AA86</f>
        <v>0</v>
      </c>
      <c r="AH386">
        <f>'مصرف بوپرونورفین'!AB86</f>
        <v>0</v>
      </c>
      <c r="AI386">
        <f>'مصرف بوپرونورفین'!AC86</f>
        <v>0</v>
      </c>
      <c r="AJ386">
        <f>'مصرف بوپرونورفین'!AD86</f>
        <v>0</v>
      </c>
      <c r="AK386">
        <f>'مصرف بوپرونورفین'!AE86</f>
        <v>0</v>
      </c>
      <c r="AL386">
        <f>'مصرف بوپرونورفین'!AF86</f>
        <v>0</v>
      </c>
      <c r="AM386">
        <f>'مصرف بوپرونورفین'!AG86</f>
        <v>0</v>
      </c>
      <c r="AN386">
        <f>'مصرف بوپرونورفین'!AH86</f>
        <v>0</v>
      </c>
      <c r="AO386">
        <f>'مصرف بوپرونورفین'!AI86</f>
        <v>0</v>
      </c>
      <c r="AP386">
        <f>'مصرف بوپرونورفین'!AJ86</f>
        <v>0</v>
      </c>
      <c r="AQ386">
        <f>'مصرف بوپرونورفین'!AK86</f>
        <v>0</v>
      </c>
      <c r="AR386">
        <f>'مصرف بوپرونورفین'!AL86</f>
        <v>0</v>
      </c>
      <c r="AS386">
        <f>'مصرف بوپرونورفین'!AM86</f>
        <v>0</v>
      </c>
      <c r="AT386">
        <f>'مصرف بوپرونورفین'!AN86</f>
        <v>0</v>
      </c>
    </row>
    <row r="387" spans="1:46" x14ac:dyDescent="0.25">
      <c r="A387" t="str">
        <f>"B"&amp;'مصرف بوپرونورفین'!A87</f>
        <v>B0</v>
      </c>
      <c r="B387">
        <f>'مصرف بوپرونورفین'!B87</f>
        <v>0</v>
      </c>
      <c r="C387">
        <f>'مصرف بوپرونورفین'!C87</f>
        <v>0</v>
      </c>
      <c r="D387">
        <f>'مصرف بوپرونورفین'!D87</f>
        <v>0</v>
      </c>
      <c r="E387">
        <f>'مصرف بوپرونورفین'!E87</f>
        <v>0</v>
      </c>
      <c r="F387">
        <f>'مصرف بوپرونورفین'!F87</f>
        <v>96</v>
      </c>
      <c r="G387">
        <f>'مصرف بوپرونورفین'!G87</f>
        <v>0</v>
      </c>
      <c r="H387">
        <f>'بیماران بوپرونورفین'!B87</f>
        <v>0</v>
      </c>
      <c r="I387">
        <f>'بیماران بوپرونورفین'!C87</f>
        <v>0</v>
      </c>
      <c r="J387">
        <f>'بیماران بوپرونورفین'!D87</f>
        <v>0</v>
      </c>
      <c r="K387">
        <f>'بیماران بوپرونورفین'!F87</f>
        <v>0</v>
      </c>
      <c r="L387">
        <f>'بیماران بوپرونورفین'!G87</f>
        <v>0</v>
      </c>
      <c r="M387">
        <f>'بیماران بوپرونورفین'!H87</f>
        <v>0</v>
      </c>
      <c r="N387">
        <f>'بیماران بوپرونورفین'!I87</f>
        <v>0</v>
      </c>
      <c r="O387">
        <f>'مصرف بوپرونورفین'!I87</f>
        <v>0</v>
      </c>
      <c r="P387">
        <f>'مصرف بوپرونورفین'!J87</f>
        <v>0</v>
      </c>
      <c r="Q387">
        <f>'مصرف بوپرونورفین'!K87</f>
        <v>0</v>
      </c>
      <c r="R387">
        <f>'مصرف بوپرونورفین'!L87</f>
        <v>0</v>
      </c>
      <c r="S387">
        <f>'مصرف بوپرونورفین'!M87</f>
        <v>0</v>
      </c>
      <c r="T387">
        <f>'مصرف بوپرونورفین'!N87</f>
        <v>0</v>
      </c>
      <c r="U387">
        <f>'مصرف بوپرونورفین'!O87</f>
        <v>0</v>
      </c>
      <c r="V387">
        <f>'مصرف بوپرونورفین'!P87</f>
        <v>0</v>
      </c>
      <c r="W387">
        <f>'مصرف بوپرونورفین'!Q87</f>
        <v>0</v>
      </c>
      <c r="X387">
        <f>'مصرف بوپرونورفین'!R87</f>
        <v>0</v>
      </c>
      <c r="Y387">
        <f>'مصرف بوپرونورفین'!S87</f>
        <v>0</v>
      </c>
      <c r="Z387">
        <f>'مصرف بوپرونورفین'!T87</f>
        <v>0</v>
      </c>
      <c r="AA387">
        <f>'مصرف بوپرونورفین'!U87</f>
        <v>0</v>
      </c>
      <c r="AB387">
        <f>'مصرف بوپرونورفین'!V87</f>
        <v>0</v>
      </c>
      <c r="AC387">
        <f>'مصرف بوپرونورفین'!W87</f>
        <v>0</v>
      </c>
      <c r="AD387">
        <f>'مصرف بوپرونورفین'!X87</f>
        <v>0</v>
      </c>
      <c r="AE387">
        <f>'مصرف بوپرونورفین'!Y87</f>
        <v>0</v>
      </c>
      <c r="AF387">
        <f>'مصرف بوپرونورفین'!Z87</f>
        <v>0</v>
      </c>
      <c r="AG387">
        <f>'مصرف بوپرونورفین'!AA87</f>
        <v>0</v>
      </c>
      <c r="AH387">
        <f>'مصرف بوپرونورفین'!AB87</f>
        <v>0</v>
      </c>
      <c r="AI387">
        <f>'مصرف بوپرونورفین'!AC87</f>
        <v>0</v>
      </c>
      <c r="AJ387">
        <f>'مصرف بوپرونورفین'!AD87</f>
        <v>0</v>
      </c>
      <c r="AK387">
        <f>'مصرف بوپرونورفین'!AE87</f>
        <v>0</v>
      </c>
      <c r="AL387">
        <f>'مصرف بوپرونورفین'!AF87</f>
        <v>0</v>
      </c>
      <c r="AM387">
        <f>'مصرف بوپرونورفین'!AG87</f>
        <v>0</v>
      </c>
      <c r="AN387">
        <f>'مصرف بوپرونورفین'!AH87</f>
        <v>0</v>
      </c>
      <c r="AO387">
        <f>'مصرف بوپرونورفین'!AI87</f>
        <v>0</v>
      </c>
      <c r="AP387">
        <f>'مصرف بوپرونورفین'!AJ87</f>
        <v>0</v>
      </c>
      <c r="AQ387">
        <f>'مصرف بوپرونورفین'!AK87</f>
        <v>0</v>
      </c>
      <c r="AR387">
        <f>'مصرف بوپرونورفین'!AL87</f>
        <v>0</v>
      </c>
      <c r="AS387">
        <f>'مصرف بوپرونورفین'!AM87</f>
        <v>0</v>
      </c>
      <c r="AT387">
        <f>'مصرف بوپرونورفین'!AN87</f>
        <v>0</v>
      </c>
    </row>
    <row r="388" spans="1:46" x14ac:dyDescent="0.25">
      <c r="A388" t="str">
        <f>"B"&amp;'مصرف بوپرونورفین'!A88</f>
        <v>B0</v>
      </c>
      <c r="B388">
        <f>'مصرف بوپرونورفین'!B88</f>
        <v>0</v>
      </c>
      <c r="C388">
        <f>'مصرف بوپرونورفین'!C88</f>
        <v>0</v>
      </c>
      <c r="D388">
        <f>'مصرف بوپرونورفین'!D88</f>
        <v>0</v>
      </c>
      <c r="E388">
        <f>'مصرف بوپرونورفین'!E88</f>
        <v>0</v>
      </c>
      <c r="F388">
        <f>'مصرف بوپرونورفین'!F88</f>
        <v>96</v>
      </c>
      <c r="G388">
        <f>'مصرف بوپرونورفین'!G88</f>
        <v>0</v>
      </c>
      <c r="H388">
        <f>'بیماران بوپرونورفین'!B88</f>
        <v>0</v>
      </c>
      <c r="I388">
        <f>'بیماران بوپرونورفین'!C88</f>
        <v>0</v>
      </c>
      <c r="J388">
        <f>'بیماران بوپرونورفین'!D88</f>
        <v>0</v>
      </c>
      <c r="K388">
        <f>'بیماران بوپرونورفین'!F88</f>
        <v>0</v>
      </c>
      <c r="L388">
        <f>'بیماران بوپرونورفین'!G88</f>
        <v>0</v>
      </c>
      <c r="M388">
        <f>'بیماران بوپرونورفین'!H88</f>
        <v>0</v>
      </c>
      <c r="N388">
        <f>'بیماران بوپرونورفین'!I88</f>
        <v>0</v>
      </c>
      <c r="O388">
        <f>'مصرف بوپرونورفین'!I88</f>
        <v>0</v>
      </c>
      <c r="P388">
        <f>'مصرف بوپرونورفین'!J88</f>
        <v>0</v>
      </c>
      <c r="Q388">
        <f>'مصرف بوپرونورفین'!K88</f>
        <v>0</v>
      </c>
      <c r="R388">
        <f>'مصرف بوپرونورفین'!L88</f>
        <v>0</v>
      </c>
      <c r="S388">
        <f>'مصرف بوپرونورفین'!M88</f>
        <v>0</v>
      </c>
      <c r="T388">
        <f>'مصرف بوپرونورفین'!N88</f>
        <v>0</v>
      </c>
      <c r="U388">
        <f>'مصرف بوپرونورفین'!O88</f>
        <v>0</v>
      </c>
      <c r="V388">
        <f>'مصرف بوپرونورفین'!P88</f>
        <v>0</v>
      </c>
      <c r="W388">
        <f>'مصرف بوپرونورفین'!Q88</f>
        <v>0</v>
      </c>
      <c r="X388">
        <f>'مصرف بوپرونورفین'!R88</f>
        <v>0</v>
      </c>
      <c r="Y388">
        <f>'مصرف بوپرونورفین'!S88</f>
        <v>0</v>
      </c>
      <c r="Z388">
        <f>'مصرف بوپرونورفین'!T88</f>
        <v>0</v>
      </c>
      <c r="AA388">
        <f>'مصرف بوپرونورفین'!U88</f>
        <v>0</v>
      </c>
      <c r="AB388">
        <f>'مصرف بوپرونورفین'!V88</f>
        <v>0</v>
      </c>
      <c r="AC388">
        <f>'مصرف بوپرونورفین'!W88</f>
        <v>0</v>
      </c>
      <c r="AD388">
        <f>'مصرف بوپرونورفین'!X88</f>
        <v>0</v>
      </c>
      <c r="AE388">
        <f>'مصرف بوپرونورفین'!Y88</f>
        <v>0</v>
      </c>
      <c r="AF388">
        <f>'مصرف بوپرونورفین'!Z88</f>
        <v>0</v>
      </c>
      <c r="AG388">
        <f>'مصرف بوپرونورفین'!AA88</f>
        <v>0</v>
      </c>
      <c r="AH388">
        <f>'مصرف بوپرونورفین'!AB88</f>
        <v>0</v>
      </c>
      <c r="AI388">
        <f>'مصرف بوپرونورفین'!AC88</f>
        <v>0</v>
      </c>
      <c r="AJ388">
        <f>'مصرف بوپرونورفین'!AD88</f>
        <v>0</v>
      </c>
      <c r="AK388">
        <f>'مصرف بوپرونورفین'!AE88</f>
        <v>0</v>
      </c>
      <c r="AL388">
        <f>'مصرف بوپرونورفین'!AF88</f>
        <v>0</v>
      </c>
      <c r="AM388">
        <f>'مصرف بوپرونورفین'!AG88</f>
        <v>0</v>
      </c>
      <c r="AN388">
        <f>'مصرف بوپرونورفین'!AH88</f>
        <v>0</v>
      </c>
      <c r="AO388">
        <f>'مصرف بوپرونورفین'!AI88</f>
        <v>0</v>
      </c>
      <c r="AP388">
        <f>'مصرف بوپرونورفین'!AJ88</f>
        <v>0</v>
      </c>
      <c r="AQ388">
        <f>'مصرف بوپرونورفین'!AK88</f>
        <v>0</v>
      </c>
      <c r="AR388">
        <f>'مصرف بوپرونورفین'!AL88</f>
        <v>0</v>
      </c>
      <c r="AS388">
        <f>'مصرف بوپرونورفین'!AM88</f>
        <v>0</v>
      </c>
      <c r="AT388">
        <f>'مصرف بوپرونورفین'!AN88</f>
        <v>0</v>
      </c>
    </row>
    <row r="389" spans="1:46" x14ac:dyDescent="0.25">
      <c r="A389" t="str">
        <f>"B"&amp;'مصرف بوپرونورفین'!A89</f>
        <v>B0</v>
      </c>
      <c r="B389">
        <f>'مصرف بوپرونورفین'!B89</f>
        <v>0</v>
      </c>
      <c r="C389">
        <f>'مصرف بوپرونورفین'!C89</f>
        <v>0</v>
      </c>
      <c r="D389">
        <f>'مصرف بوپرونورفین'!D89</f>
        <v>0</v>
      </c>
      <c r="E389">
        <f>'مصرف بوپرونورفین'!E89</f>
        <v>0</v>
      </c>
      <c r="F389">
        <f>'مصرف بوپرونورفین'!F89</f>
        <v>96</v>
      </c>
      <c r="G389">
        <f>'مصرف بوپرونورفین'!G89</f>
        <v>0</v>
      </c>
      <c r="H389">
        <f>'بیماران بوپرونورفین'!B89</f>
        <v>0</v>
      </c>
      <c r="I389">
        <f>'بیماران بوپرونورفین'!C89</f>
        <v>0</v>
      </c>
      <c r="J389">
        <f>'بیماران بوپرونورفین'!D89</f>
        <v>0</v>
      </c>
      <c r="K389">
        <f>'بیماران بوپرونورفین'!F89</f>
        <v>0</v>
      </c>
      <c r="L389">
        <f>'بیماران بوپرونورفین'!G89</f>
        <v>0</v>
      </c>
      <c r="M389">
        <f>'بیماران بوپرونورفین'!H89</f>
        <v>0</v>
      </c>
      <c r="N389">
        <f>'بیماران بوپرونورفین'!I89</f>
        <v>0</v>
      </c>
      <c r="O389">
        <f>'مصرف بوپرونورفین'!I89</f>
        <v>0</v>
      </c>
      <c r="P389">
        <f>'مصرف بوپرونورفین'!J89</f>
        <v>0</v>
      </c>
      <c r="Q389">
        <f>'مصرف بوپرونورفین'!K89</f>
        <v>0</v>
      </c>
      <c r="R389">
        <f>'مصرف بوپرونورفین'!L89</f>
        <v>0</v>
      </c>
      <c r="S389">
        <f>'مصرف بوپرونورفین'!M89</f>
        <v>0</v>
      </c>
      <c r="T389">
        <f>'مصرف بوپرونورفین'!N89</f>
        <v>0</v>
      </c>
      <c r="U389">
        <f>'مصرف بوپرونورفین'!O89</f>
        <v>0</v>
      </c>
      <c r="V389">
        <f>'مصرف بوپرونورفین'!P89</f>
        <v>0</v>
      </c>
      <c r="W389">
        <f>'مصرف بوپرونورفین'!Q89</f>
        <v>0</v>
      </c>
      <c r="X389">
        <f>'مصرف بوپرونورفین'!R89</f>
        <v>0</v>
      </c>
      <c r="Y389">
        <f>'مصرف بوپرونورفین'!S89</f>
        <v>0</v>
      </c>
      <c r="Z389">
        <f>'مصرف بوپرونورفین'!T89</f>
        <v>0</v>
      </c>
      <c r="AA389">
        <f>'مصرف بوپرونورفین'!U89</f>
        <v>0</v>
      </c>
      <c r="AB389">
        <f>'مصرف بوپرونورفین'!V89</f>
        <v>0</v>
      </c>
      <c r="AC389">
        <f>'مصرف بوپرونورفین'!W89</f>
        <v>0</v>
      </c>
      <c r="AD389">
        <f>'مصرف بوپرونورفین'!X89</f>
        <v>0</v>
      </c>
      <c r="AE389">
        <f>'مصرف بوپرونورفین'!Y89</f>
        <v>0</v>
      </c>
      <c r="AF389">
        <f>'مصرف بوپرونورفین'!Z89</f>
        <v>0</v>
      </c>
      <c r="AG389">
        <f>'مصرف بوپرونورفین'!AA89</f>
        <v>0</v>
      </c>
      <c r="AH389">
        <f>'مصرف بوپرونورفین'!AB89</f>
        <v>0</v>
      </c>
      <c r="AI389">
        <f>'مصرف بوپرونورفین'!AC89</f>
        <v>0</v>
      </c>
      <c r="AJ389">
        <f>'مصرف بوپرونورفین'!AD89</f>
        <v>0</v>
      </c>
      <c r="AK389">
        <f>'مصرف بوپرونورفین'!AE89</f>
        <v>0</v>
      </c>
      <c r="AL389">
        <f>'مصرف بوپرونورفین'!AF89</f>
        <v>0</v>
      </c>
      <c r="AM389">
        <f>'مصرف بوپرونورفین'!AG89</f>
        <v>0</v>
      </c>
      <c r="AN389">
        <f>'مصرف بوپرونورفین'!AH89</f>
        <v>0</v>
      </c>
      <c r="AO389">
        <f>'مصرف بوپرونورفین'!AI89</f>
        <v>0</v>
      </c>
      <c r="AP389">
        <f>'مصرف بوپرونورفین'!AJ89</f>
        <v>0</v>
      </c>
      <c r="AQ389">
        <f>'مصرف بوپرونورفین'!AK89</f>
        <v>0</v>
      </c>
      <c r="AR389">
        <f>'مصرف بوپرونورفین'!AL89</f>
        <v>0</v>
      </c>
      <c r="AS389">
        <f>'مصرف بوپرونورفین'!AM89</f>
        <v>0</v>
      </c>
      <c r="AT389">
        <f>'مصرف بوپرونورفین'!AN89</f>
        <v>0</v>
      </c>
    </row>
    <row r="390" spans="1:46" x14ac:dyDescent="0.25">
      <c r="A390" t="str">
        <f>"B"&amp;'مصرف بوپرونورفین'!A90</f>
        <v>B0</v>
      </c>
      <c r="B390">
        <f>'مصرف بوپرونورفین'!B90</f>
        <v>0</v>
      </c>
      <c r="C390">
        <f>'مصرف بوپرونورفین'!C90</f>
        <v>0</v>
      </c>
      <c r="D390">
        <f>'مصرف بوپرونورفین'!D90</f>
        <v>0</v>
      </c>
      <c r="E390">
        <f>'مصرف بوپرونورفین'!E90</f>
        <v>0</v>
      </c>
      <c r="F390">
        <f>'مصرف بوپرونورفین'!F90</f>
        <v>96</v>
      </c>
      <c r="G390">
        <f>'مصرف بوپرونورفین'!G90</f>
        <v>0</v>
      </c>
      <c r="H390">
        <f>'بیماران بوپرونورفین'!B90</f>
        <v>0</v>
      </c>
      <c r="I390">
        <f>'بیماران بوپرونورفین'!C90</f>
        <v>0</v>
      </c>
      <c r="J390">
        <f>'بیماران بوپرونورفین'!D90</f>
        <v>0</v>
      </c>
      <c r="K390">
        <f>'بیماران بوپرونورفین'!F90</f>
        <v>0</v>
      </c>
      <c r="L390">
        <f>'بیماران بوپرونورفین'!G90</f>
        <v>0</v>
      </c>
      <c r="M390">
        <f>'بیماران بوپرونورفین'!H90</f>
        <v>0</v>
      </c>
      <c r="N390">
        <f>'بیماران بوپرونورفین'!I90</f>
        <v>0</v>
      </c>
      <c r="O390">
        <f>'مصرف بوپرونورفین'!I90</f>
        <v>0</v>
      </c>
      <c r="P390">
        <f>'مصرف بوپرونورفین'!J90</f>
        <v>0</v>
      </c>
      <c r="Q390">
        <f>'مصرف بوپرونورفین'!K90</f>
        <v>0</v>
      </c>
      <c r="R390">
        <f>'مصرف بوپرونورفین'!L90</f>
        <v>0</v>
      </c>
      <c r="S390">
        <f>'مصرف بوپرونورفین'!M90</f>
        <v>0</v>
      </c>
      <c r="T390">
        <f>'مصرف بوپرونورفین'!N90</f>
        <v>0</v>
      </c>
      <c r="U390">
        <f>'مصرف بوپرونورفین'!O90</f>
        <v>0</v>
      </c>
      <c r="V390">
        <f>'مصرف بوپرونورفین'!P90</f>
        <v>0</v>
      </c>
      <c r="W390">
        <f>'مصرف بوپرونورفین'!Q90</f>
        <v>0</v>
      </c>
      <c r="X390">
        <f>'مصرف بوپرونورفین'!R90</f>
        <v>0</v>
      </c>
      <c r="Y390">
        <f>'مصرف بوپرونورفین'!S90</f>
        <v>0</v>
      </c>
      <c r="Z390">
        <f>'مصرف بوپرونورفین'!T90</f>
        <v>0</v>
      </c>
      <c r="AA390">
        <f>'مصرف بوپرونورفین'!U90</f>
        <v>0</v>
      </c>
      <c r="AB390">
        <f>'مصرف بوپرونورفین'!V90</f>
        <v>0</v>
      </c>
      <c r="AC390">
        <f>'مصرف بوپرونورفین'!W90</f>
        <v>0</v>
      </c>
      <c r="AD390">
        <f>'مصرف بوپرونورفین'!X90</f>
        <v>0</v>
      </c>
      <c r="AE390">
        <f>'مصرف بوپرونورفین'!Y90</f>
        <v>0</v>
      </c>
      <c r="AF390">
        <f>'مصرف بوپرونورفین'!Z90</f>
        <v>0</v>
      </c>
      <c r="AG390">
        <f>'مصرف بوپرونورفین'!AA90</f>
        <v>0</v>
      </c>
      <c r="AH390">
        <f>'مصرف بوپرونورفین'!AB90</f>
        <v>0</v>
      </c>
      <c r="AI390">
        <f>'مصرف بوپرونورفین'!AC90</f>
        <v>0</v>
      </c>
      <c r="AJ390">
        <f>'مصرف بوپرونورفین'!AD90</f>
        <v>0</v>
      </c>
      <c r="AK390">
        <f>'مصرف بوپرونورفین'!AE90</f>
        <v>0</v>
      </c>
      <c r="AL390">
        <f>'مصرف بوپرونورفین'!AF90</f>
        <v>0</v>
      </c>
      <c r="AM390">
        <f>'مصرف بوپرونورفین'!AG90</f>
        <v>0</v>
      </c>
      <c r="AN390">
        <f>'مصرف بوپرونورفین'!AH90</f>
        <v>0</v>
      </c>
      <c r="AO390">
        <f>'مصرف بوپرونورفین'!AI90</f>
        <v>0</v>
      </c>
      <c r="AP390">
        <f>'مصرف بوپرونورفین'!AJ90</f>
        <v>0</v>
      </c>
      <c r="AQ390">
        <f>'مصرف بوپرونورفین'!AK90</f>
        <v>0</v>
      </c>
      <c r="AR390">
        <f>'مصرف بوپرونورفین'!AL90</f>
        <v>0</v>
      </c>
      <c r="AS390">
        <f>'مصرف بوپرونورفین'!AM90</f>
        <v>0</v>
      </c>
      <c r="AT390">
        <f>'مصرف بوپرونورفین'!AN90</f>
        <v>0</v>
      </c>
    </row>
    <row r="391" spans="1:46" x14ac:dyDescent="0.25">
      <c r="A391" t="str">
        <f>"B"&amp;'مصرف بوپرونورفین'!A91</f>
        <v>B0</v>
      </c>
      <c r="B391">
        <f>'مصرف بوپرونورفین'!B91</f>
        <v>0</v>
      </c>
      <c r="C391">
        <f>'مصرف بوپرونورفین'!C91</f>
        <v>0</v>
      </c>
      <c r="D391">
        <f>'مصرف بوپرونورفین'!D91</f>
        <v>0</v>
      </c>
      <c r="E391">
        <f>'مصرف بوپرونورفین'!E91</f>
        <v>0</v>
      </c>
      <c r="F391">
        <f>'مصرف بوپرونورفین'!F91</f>
        <v>96</v>
      </c>
      <c r="G391">
        <f>'مصرف بوپرونورفین'!G91</f>
        <v>0</v>
      </c>
      <c r="H391">
        <f>'بیماران بوپرونورفین'!B91</f>
        <v>0</v>
      </c>
      <c r="I391">
        <f>'بیماران بوپرونورفین'!C91</f>
        <v>0</v>
      </c>
      <c r="J391">
        <f>'بیماران بوپرونورفین'!D91</f>
        <v>0</v>
      </c>
      <c r="K391">
        <f>'بیماران بوپرونورفین'!F91</f>
        <v>0</v>
      </c>
      <c r="L391">
        <f>'بیماران بوپرونورفین'!G91</f>
        <v>0</v>
      </c>
      <c r="M391">
        <f>'بیماران بوپرونورفین'!H91</f>
        <v>0</v>
      </c>
      <c r="N391">
        <f>'بیماران بوپرونورفین'!I91</f>
        <v>0</v>
      </c>
      <c r="O391">
        <f>'مصرف بوپرونورفین'!I91</f>
        <v>0</v>
      </c>
      <c r="P391">
        <f>'مصرف بوپرونورفین'!J91</f>
        <v>0</v>
      </c>
      <c r="Q391">
        <f>'مصرف بوپرونورفین'!K91</f>
        <v>0</v>
      </c>
      <c r="R391">
        <f>'مصرف بوپرونورفین'!L91</f>
        <v>0</v>
      </c>
      <c r="S391">
        <f>'مصرف بوپرونورفین'!M91</f>
        <v>0</v>
      </c>
      <c r="T391">
        <f>'مصرف بوپرونورفین'!N91</f>
        <v>0</v>
      </c>
      <c r="U391">
        <f>'مصرف بوپرونورفین'!O91</f>
        <v>0</v>
      </c>
      <c r="V391">
        <f>'مصرف بوپرونورفین'!P91</f>
        <v>0</v>
      </c>
      <c r="W391">
        <f>'مصرف بوپرونورفین'!Q91</f>
        <v>0</v>
      </c>
      <c r="X391">
        <f>'مصرف بوپرونورفین'!R91</f>
        <v>0</v>
      </c>
      <c r="Y391">
        <f>'مصرف بوپرونورفین'!S91</f>
        <v>0</v>
      </c>
      <c r="Z391">
        <f>'مصرف بوپرونورفین'!T91</f>
        <v>0</v>
      </c>
      <c r="AA391">
        <f>'مصرف بوپرونورفین'!U91</f>
        <v>0</v>
      </c>
      <c r="AB391">
        <f>'مصرف بوپرونورفین'!V91</f>
        <v>0</v>
      </c>
      <c r="AC391">
        <f>'مصرف بوپرونورفین'!W91</f>
        <v>0</v>
      </c>
      <c r="AD391">
        <f>'مصرف بوپرونورفین'!X91</f>
        <v>0</v>
      </c>
      <c r="AE391">
        <f>'مصرف بوپرونورفین'!Y91</f>
        <v>0</v>
      </c>
      <c r="AF391">
        <f>'مصرف بوپرونورفین'!Z91</f>
        <v>0</v>
      </c>
      <c r="AG391">
        <f>'مصرف بوپرونورفین'!AA91</f>
        <v>0</v>
      </c>
      <c r="AH391">
        <f>'مصرف بوپرونورفین'!AB91</f>
        <v>0</v>
      </c>
      <c r="AI391">
        <f>'مصرف بوپرونورفین'!AC91</f>
        <v>0</v>
      </c>
      <c r="AJ391">
        <f>'مصرف بوپرونورفین'!AD91</f>
        <v>0</v>
      </c>
      <c r="AK391">
        <f>'مصرف بوپرونورفین'!AE91</f>
        <v>0</v>
      </c>
      <c r="AL391">
        <f>'مصرف بوپرونورفین'!AF91</f>
        <v>0</v>
      </c>
      <c r="AM391">
        <f>'مصرف بوپرونورفین'!AG91</f>
        <v>0</v>
      </c>
      <c r="AN391">
        <f>'مصرف بوپرونورفین'!AH91</f>
        <v>0</v>
      </c>
      <c r="AO391">
        <f>'مصرف بوپرونورفین'!AI91</f>
        <v>0</v>
      </c>
      <c r="AP391">
        <f>'مصرف بوپرونورفین'!AJ91</f>
        <v>0</v>
      </c>
      <c r="AQ391">
        <f>'مصرف بوپرونورفین'!AK91</f>
        <v>0</v>
      </c>
      <c r="AR391">
        <f>'مصرف بوپرونورفین'!AL91</f>
        <v>0</v>
      </c>
      <c r="AS391">
        <f>'مصرف بوپرونورفین'!AM91</f>
        <v>0</v>
      </c>
      <c r="AT391">
        <f>'مصرف بوپرونورفین'!AN91</f>
        <v>0</v>
      </c>
    </row>
    <row r="392" spans="1:46" x14ac:dyDescent="0.25">
      <c r="A392" t="str">
        <f>"B"&amp;'مصرف بوپرونورفین'!A92</f>
        <v>B0</v>
      </c>
      <c r="B392">
        <f>'مصرف بوپرونورفین'!B92</f>
        <v>0</v>
      </c>
      <c r="C392">
        <f>'مصرف بوپرونورفین'!C92</f>
        <v>0</v>
      </c>
      <c r="D392">
        <f>'مصرف بوپرونورفین'!D92</f>
        <v>0</v>
      </c>
      <c r="E392">
        <f>'مصرف بوپرونورفین'!E92</f>
        <v>0</v>
      </c>
      <c r="F392">
        <f>'مصرف بوپرونورفین'!F92</f>
        <v>96</v>
      </c>
      <c r="G392">
        <f>'مصرف بوپرونورفین'!G92</f>
        <v>0</v>
      </c>
      <c r="H392">
        <f>'بیماران بوپرونورفین'!B92</f>
        <v>0</v>
      </c>
      <c r="I392">
        <f>'بیماران بوپرونورفین'!C92</f>
        <v>0</v>
      </c>
      <c r="J392">
        <f>'بیماران بوپرونورفین'!D92</f>
        <v>0</v>
      </c>
      <c r="K392">
        <f>'بیماران بوپرونورفین'!F92</f>
        <v>0</v>
      </c>
      <c r="L392">
        <f>'بیماران بوپرونورفین'!G92</f>
        <v>0</v>
      </c>
      <c r="M392">
        <f>'بیماران بوپرونورفین'!H92</f>
        <v>0</v>
      </c>
      <c r="N392">
        <f>'بیماران بوپرونورفین'!I92</f>
        <v>0</v>
      </c>
      <c r="O392">
        <f>'مصرف بوپرونورفین'!I92</f>
        <v>0</v>
      </c>
      <c r="P392">
        <f>'مصرف بوپرونورفین'!J92</f>
        <v>0</v>
      </c>
      <c r="Q392">
        <f>'مصرف بوپرونورفین'!K92</f>
        <v>0</v>
      </c>
      <c r="R392">
        <f>'مصرف بوپرونورفین'!L92</f>
        <v>0</v>
      </c>
      <c r="S392">
        <f>'مصرف بوپرونورفین'!M92</f>
        <v>0</v>
      </c>
      <c r="T392">
        <f>'مصرف بوپرونورفین'!N92</f>
        <v>0</v>
      </c>
      <c r="U392">
        <f>'مصرف بوپرونورفین'!O92</f>
        <v>0</v>
      </c>
      <c r="V392">
        <f>'مصرف بوپرونورفین'!P92</f>
        <v>0</v>
      </c>
      <c r="W392">
        <f>'مصرف بوپرونورفین'!Q92</f>
        <v>0</v>
      </c>
      <c r="X392">
        <f>'مصرف بوپرونورفین'!R92</f>
        <v>0</v>
      </c>
      <c r="Y392">
        <f>'مصرف بوپرونورفین'!S92</f>
        <v>0</v>
      </c>
      <c r="Z392">
        <f>'مصرف بوپرونورفین'!T92</f>
        <v>0</v>
      </c>
      <c r="AA392">
        <f>'مصرف بوپرونورفین'!U92</f>
        <v>0</v>
      </c>
      <c r="AB392">
        <f>'مصرف بوپرونورفین'!V92</f>
        <v>0</v>
      </c>
      <c r="AC392">
        <f>'مصرف بوپرونورفین'!W92</f>
        <v>0</v>
      </c>
      <c r="AD392">
        <f>'مصرف بوپرونورفین'!X92</f>
        <v>0</v>
      </c>
      <c r="AE392">
        <f>'مصرف بوپرونورفین'!Y92</f>
        <v>0</v>
      </c>
      <c r="AF392">
        <f>'مصرف بوپرونورفین'!Z92</f>
        <v>0</v>
      </c>
      <c r="AG392">
        <f>'مصرف بوپرونورفین'!AA92</f>
        <v>0</v>
      </c>
      <c r="AH392">
        <f>'مصرف بوپرونورفین'!AB92</f>
        <v>0</v>
      </c>
      <c r="AI392">
        <f>'مصرف بوپرونورفین'!AC92</f>
        <v>0</v>
      </c>
      <c r="AJ392">
        <f>'مصرف بوپرونورفین'!AD92</f>
        <v>0</v>
      </c>
      <c r="AK392">
        <f>'مصرف بوپرونورفین'!AE92</f>
        <v>0</v>
      </c>
      <c r="AL392">
        <f>'مصرف بوپرونورفین'!AF92</f>
        <v>0</v>
      </c>
      <c r="AM392">
        <f>'مصرف بوپرونورفین'!AG92</f>
        <v>0</v>
      </c>
      <c r="AN392">
        <f>'مصرف بوپرونورفین'!AH92</f>
        <v>0</v>
      </c>
      <c r="AO392">
        <f>'مصرف بوپرونورفین'!AI92</f>
        <v>0</v>
      </c>
      <c r="AP392">
        <f>'مصرف بوپرونورفین'!AJ92</f>
        <v>0</v>
      </c>
      <c r="AQ392">
        <f>'مصرف بوپرونورفین'!AK92</f>
        <v>0</v>
      </c>
      <c r="AR392">
        <f>'مصرف بوپرونورفین'!AL92</f>
        <v>0</v>
      </c>
      <c r="AS392">
        <f>'مصرف بوپرونورفین'!AM92</f>
        <v>0</v>
      </c>
      <c r="AT392">
        <f>'مصرف بوپرونورفین'!AN92</f>
        <v>0</v>
      </c>
    </row>
    <row r="393" spans="1:46" x14ac:dyDescent="0.25">
      <c r="A393" t="str">
        <f>"B"&amp;'مصرف بوپرونورفین'!A93</f>
        <v>B0</v>
      </c>
      <c r="B393">
        <f>'مصرف بوپرونورفین'!B93</f>
        <v>0</v>
      </c>
      <c r="C393">
        <f>'مصرف بوپرونورفین'!C93</f>
        <v>0</v>
      </c>
      <c r="D393">
        <f>'مصرف بوپرونورفین'!D93</f>
        <v>0</v>
      </c>
      <c r="E393">
        <f>'مصرف بوپرونورفین'!E93</f>
        <v>0</v>
      </c>
      <c r="F393">
        <f>'مصرف بوپرونورفین'!F93</f>
        <v>96</v>
      </c>
      <c r="G393">
        <f>'مصرف بوپرونورفین'!G93</f>
        <v>0</v>
      </c>
      <c r="H393">
        <f>'بیماران بوپرونورفین'!B93</f>
        <v>0</v>
      </c>
      <c r="I393">
        <f>'بیماران بوپرونورفین'!C93</f>
        <v>0</v>
      </c>
      <c r="J393">
        <f>'بیماران بوپرونورفین'!D93</f>
        <v>0</v>
      </c>
      <c r="K393">
        <f>'بیماران بوپرونورفین'!F93</f>
        <v>0</v>
      </c>
      <c r="L393">
        <f>'بیماران بوپرونورفین'!G93</f>
        <v>0</v>
      </c>
      <c r="M393">
        <f>'بیماران بوپرونورفین'!H93</f>
        <v>0</v>
      </c>
      <c r="N393">
        <f>'بیماران بوپرونورفین'!I93</f>
        <v>0</v>
      </c>
      <c r="O393">
        <f>'مصرف بوپرونورفین'!I93</f>
        <v>0</v>
      </c>
      <c r="P393">
        <f>'مصرف بوپرونورفین'!J93</f>
        <v>0</v>
      </c>
      <c r="Q393">
        <f>'مصرف بوپرونورفین'!K93</f>
        <v>0</v>
      </c>
      <c r="R393">
        <f>'مصرف بوپرونورفین'!L93</f>
        <v>0</v>
      </c>
      <c r="S393">
        <f>'مصرف بوپرونورفین'!M93</f>
        <v>0</v>
      </c>
      <c r="T393">
        <f>'مصرف بوپرونورفین'!N93</f>
        <v>0</v>
      </c>
      <c r="U393">
        <f>'مصرف بوپرونورفین'!O93</f>
        <v>0</v>
      </c>
      <c r="V393">
        <f>'مصرف بوپرونورفین'!P93</f>
        <v>0</v>
      </c>
      <c r="W393">
        <f>'مصرف بوپرونورفین'!Q93</f>
        <v>0</v>
      </c>
      <c r="X393">
        <f>'مصرف بوپرونورفین'!R93</f>
        <v>0</v>
      </c>
      <c r="Y393">
        <f>'مصرف بوپرونورفین'!S93</f>
        <v>0</v>
      </c>
      <c r="Z393">
        <f>'مصرف بوپرونورفین'!T93</f>
        <v>0</v>
      </c>
      <c r="AA393">
        <f>'مصرف بوپرونورفین'!U93</f>
        <v>0</v>
      </c>
      <c r="AB393">
        <f>'مصرف بوپرونورفین'!V93</f>
        <v>0</v>
      </c>
      <c r="AC393">
        <f>'مصرف بوپرونورفین'!W93</f>
        <v>0</v>
      </c>
      <c r="AD393">
        <f>'مصرف بوپرونورفین'!X93</f>
        <v>0</v>
      </c>
      <c r="AE393">
        <f>'مصرف بوپرونورفین'!Y93</f>
        <v>0</v>
      </c>
      <c r="AF393">
        <f>'مصرف بوپرونورفین'!Z93</f>
        <v>0</v>
      </c>
      <c r="AG393">
        <f>'مصرف بوپرونورفین'!AA93</f>
        <v>0</v>
      </c>
      <c r="AH393">
        <f>'مصرف بوپرونورفین'!AB93</f>
        <v>0</v>
      </c>
      <c r="AI393">
        <f>'مصرف بوپرونورفین'!AC93</f>
        <v>0</v>
      </c>
      <c r="AJ393">
        <f>'مصرف بوپرونورفین'!AD93</f>
        <v>0</v>
      </c>
      <c r="AK393">
        <f>'مصرف بوپرونورفین'!AE93</f>
        <v>0</v>
      </c>
      <c r="AL393">
        <f>'مصرف بوپرونورفین'!AF93</f>
        <v>0</v>
      </c>
      <c r="AM393">
        <f>'مصرف بوپرونورفین'!AG93</f>
        <v>0</v>
      </c>
      <c r="AN393">
        <f>'مصرف بوپرونورفین'!AH93</f>
        <v>0</v>
      </c>
      <c r="AO393">
        <f>'مصرف بوپرونورفین'!AI93</f>
        <v>0</v>
      </c>
      <c r="AP393">
        <f>'مصرف بوپرونورفین'!AJ93</f>
        <v>0</v>
      </c>
      <c r="AQ393">
        <f>'مصرف بوپرونورفین'!AK93</f>
        <v>0</v>
      </c>
      <c r="AR393">
        <f>'مصرف بوپرونورفین'!AL93</f>
        <v>0</v>
      </c>
      <c r="AS393">
        <f>'مصرف بوپرونورفین'!AM93</f>
        <v>0</v>
      </c>
      <c r="AT393">
        <f>'مصرف بوپرونورفین'!AN93</f>
        <v>0</v>
      </c>
    </row>
    <row r="394" spans="1:46" x14ac:dyDescent="0.25">
      <c r="A394" t="str">
        <f>"B"&amp;'مصرف بوپرونورفین'!A94</f>
        <v>B0</v>
      </c>
      <c r="B394">
        <f>'مصرف بوپرونورفین'!B94</f>
        <v>0</v>
      </c>
      <c r="C394">
        <f>'مصرف بوپرونورفین'!C94</f>
        <v>0</v>
      </c>
      <c r="D394">
        <f>'مصرف بوپرونورفین'!D94</f>
        <v>0</v>
      </c>
      <c r="E394">
        <f>'مصرف بوپرونورفین'!E94</f>
        <v>0</v>
      </c>
      <c r="F394">
        <f>'مصرف بوپرونورفین'!F94</f>
        <v>96</v>
      </c>
      <c r="G394">
        <f>'مصرف بوپرونورفین'!G94</f>
        <v>0</v>
      </c>
      <c r="H394">
        <f>'بیماران بوپرونورفین'!B94</f>
        <v>0</v>
      </c>
      <c r="I394">
        <f>'بیماران بوپرونورفین'!C94</f>
        <v>0</v>
      </c>
      <c r="J394">
        <f>'بیماران بوپرونورفین'!D94</f>
        <v>0</v>
      </c>
      <c r="K394">
        <f>'بیماران بوپرونورفین'!F94</f>
        <v>0</v>
      </c>
      <c r="L394">
        <f>'بیماران بوپرونورفین'!G94</f>
        <v>0</v>
      </c>
      <c r="M394">
        <f>'بیماران بوپرونورفین'!H94</f>
        <v>0</v>
      </c>
      <c r="N394">
        <f>'بیماران بوپرونورفین'!I94</f>
        <v>0</v>
      </c>
      <c r="O394">
        <f>'مصرف بوپرونورفین'!I94</f>
        <v>0</v>
      </c>
      <c r="P394">
        <f>'مصرف بوپرونورفین'!J94</f>
        <v>0</v>
      </c>
      <c r="Q394">
        <f>'مصرف بوپرونورفین'!K94</f>
        <v>0</v>
      </c>
      <c r="R394">
        <f>'مصرف بوپرونورفین'!L94</f>
        <v>0</v>
      </c>
      <c r="S394">
        <f>'مصرف بوپرونورفین'!M94</f>
        <v>0</v>
      </c>
      <c r="T394">
        <f>'مصرف بوپرونورفین'!N94</f>
        <v>0</v>
      </c>
      <c r="U394">
        <f>'مصرف بوپرونورفین'!O94</f>
        <v>0</v>
      </c>
      <c r="V394">
        <f>'مصرف بوپرونورفین'!P94</f>
        <v>0</v>
      </c>
      <c r="W394">
        <f>'مصرف بوپرونورفین'!Q94</f>
        <v>0</v>
      </c>
      <c r="X394">
        <f>'مصرف بوپرونورفین'!R94</f>
        <v>0</v>
      </c>
      <c r="Y394">
        <f>'مصرف بوپرونورفین'!S94</f>
        <v>0</v>
      </c>
      <c r="Z394">
        <f>'مصرف بوپرونورفین'!T94</f>
        <v>0</v>
      </c>
      <c r="AA394">
        <f>'مصرف بوپرونورفین'!U94</f>
        <v>0</v>
      </c>
      <c r="AB394">
        <f>'مصرف بوپرونورفین'!V94</f>
        <v>0</v>
      </c>
      <c r="AC394">
        <f>'مصرف بوپرونورفین'!W94</f>
        <v>0</v>
      </c>
      <c r="AD394">
        <f>'مصرف بوپرونورفین'!X94</f>
        <v>0</v>
      </c>
      <c r="AE394">
        <f>'مصرف بوپرونورفین'!Y94</f>
        <v>0</v>
      </c>
      <c r="AF394">
        <f>'مصرف بوپرونورفین'!Z94</f>
        <v>0</v>
      </c>
      <c r="AG394">
        <f>'مصرف بوپرونورفین'!AA94</f>
        <v>0</v>
      </c>
      <c r="AH394">
        <f>'مصرف بوپرونورفین'!AB94</f>
        <v>0</v>
      </c>
      <c r="AI394">
        <f>'مصرف بوپرونورفین'!AC94</f>
        <v>0</v>
      </c>
      <c r="AJ394">
        <f>'مصرف بوپرونورفین'!AD94</f>
        <v>0</v>
      </c>
      <c r="AK394">
        <f>'مصرف بوپرونورفین'!AE94</f>
        <v>0</v>
      </c>
      <c r="AL394">
        <f>'مصرف بوپرونورفین'!AF94</f>
        <v>0</v>
      </c>
      <c r="AM394">
        <f>'مصرف بوپرونورفین'!AG94</f>
        <v>0</v>
      </c>
      <c r="AN394">
        <f>'مصرف بوپرونورفین'!AH94</f>
        <v>0</v>
      </c>
      <c r="AO394">
        <f>'مصرف بوپرونورفین'!AI94</f>
        <v>0</v>
      </c>
      <c r="AP394">
        <f>'مصرف بوپرونورفین'!AJ94</f>
        <v>0</v>
      </c>
      <c r="AQ394">
        <f>'مصرف بوپرونورفین'!AK94</f>
        <v>0</v>
      </c>
      <c r="AR394">
        <f>'مصرف بوپرونورفین'!AL94</f>
        <v>0</v>
      </c>
      <c r="AS394">
        <f>'مصرف بوپرونورفین'!AM94</f>
        <v>0</v>
      </c>
      <c r="AT394">
        <f>'مصرف بوپرونورفین'!AN94</f>
        <v>0</v>
      </c>
    </row>
    <row r="395" spans="1:46" x14ac:dyDescent="0.25">
      <c r="A395" t="str">
        <f>"B"&amp;'مصرف بوپرونورفین'!A95</f>
        <v>B0</v>
      </c>
      <c r="B395">
        <f>'مصرف بوپرونورفین'!B95</f>
        <v>0</v>
      </c>
      <c r="C395">
        <f>'مصرف بوپرونورفین'!C95</f>
        <v>0</v>
      </c>
      <c r="D395">
        <f>'مصرف بوپرونورفین'!D95</f>
        <v>0</v>
      </c>
      <c r="E395">
        <f>'مصرف بوپرونورفین'!E95</f>
        <v>0</v>
      </c>
      <c r="F395">
        <f>'مصرف بوپرونورفین'!F95</f>
        <v>96</v>
      </c>
      <c r="G395">
        <f>'مصرف بوپرونورفین'!G95</f>
        <v>0</v>
      </c>
      <c r="H395">
        <f>'بیماران بوپرونورفین'!B95</f>
        <v>0</v>
      </c>
      <c r="I395">
        <f>'بیماران بوپرونورفین'!C95</f>
        <v>0</v>
      </c>
      <c r="J395">
        <f>'بیماران بوپرونورفین'!D95</f>
        <v>0</v>
      </c>
      <c r="K395">
        <f>'بیماران بوپرونورفین'!F95</f>
        <v>0</v>
      </c>
      <c r="L395">
        <f>'بیماران بوپرونورفین'!G95</f>
        <v>0</v>
      </c>
      <c r="M395">
        <f>'بیماران بوپرونورفین'!H95</f>
        <v>0</v>
      </c>
      <c r="N395">
        <f>'بیماران بوپرونورفین'!I95</f>
        <v>0</v>
      </c>
      <c r="O395">
        <f>'مصرف بوپرونورفین'!I95</f>
        <v>0</v>
      </c>
      <c r="P395">
        <f>'مصرف بوپرونورفین'!J95</f>
        <v>0</v>
      </c>
      <c r="Q395">
        <f>'مصرف بوپرونورفین'!K95</f>
        <v>0</v>
      </c>
      <c r="R395">
        <f>'مصرف بوپرونورفین'!L95</f>
        <v>0</v>
      </c>
      <c r="S395">
        <f>'مصرف بوپرونورفین'!M95</f>
        <v>0</v>
      </c>
      <c r="T395">
        <f>'مصرف بوپرونورفین'!N95</f>
        <v>0</v>
      </c>
      <c r="U395">
        <f>'مصرف بوپرونورفین'!O95</f>
        <v>0</v>
      </c>
      <c r="V395">
        <f>'مصرف بوپرونورفین'!P95</f>
        <v>0</v>
      </c>
      <c r="W395">
        <f>'مصرف بوپرونورفین'!Q95</f>
        <v>0</v>
      </c>
      <c r="X395">
        <f>'مصرف بوپرونورفین'!R95</f>
        <v>0</v>
      </c>
      <c r="Y395">
        <f>'مصرف بوپرونورفین'!S95</f>
        <v>0</v>
      </c>
      <c r="Z395">
        <f>'مصرف بوپرونورفین'!T95</f>
        <v>0</v>
      </c>
      <c r="AA395">
        <f>'مصرف بوپرونورفین'!U95</f>
        <v>0</v>
      </c>
      <c r="AB395">
        <f>'مصرف بوپرونورفین'!V95</f>
        <v>0</v>
      </c>
      <c r="AC395">
        <f>'مصرف بوپرونورفین'!W95</f>
        <v>0</v>
      </c>
      <c r="AD395">
        <f>'مصرف بوپرونورفین'!X95</f>
        <v>0</v>
      </c>
      <c r="AE395">
        <f>'مصرف بوپرونورفین'!Y95</f>
        <v>0</v>
      </c>
      <c r="AF395">
        <f>'مصرف بوپرونورفین'!Z95</f>
        <v>0</v>
      </c>
      <c r="AG395">
        <f>'مصرف بوپرونورفین'!AA95</f>
        <v>0</v>
      </c>
      <c r="AH395">
        <f>'مصرف بوپرونورفین'!AB95</f>
        <v>0</v>
      </c>
      <c r="AI395">
        <f>'مصرف بوپرونورفین'!AC95</f>
        <v>0</v>
      </c>
      <c r="AJ395">
        <f>'مصرف بوپرونورفین'!AD95</f>
        <v>0</v>
      </c>
      <c r="AK395">
        <f>'مصرف بوپرونورفین'!AE95</f>
        <v>0</v>
      </c>
      <c r="AL395">
        <f>'مصرف بوپرونورفین'!AF95</f>
        <v>0</v>
      </c>
      <c r="AM395">
        <f>'مصرف بوپرونورفین'!AG95</f>
        <v>0</v>
      </c>
      <c r="AN395">
        <f>'مصرف بوپرونورفین'!AH95</f>
        <v>0</v>
      </c>
      <c r="AO395">
        <f>'مصرف بوپرونورفین'!AI95</f>
        <v>0</v>
      </c>
      <c r="AP395">
        <f>'مصرف بوپرونورفین'!AJ95</f>
        <v>0</v>
      </c>
      <c r="AQ395">
        <f>'مصرف بوپرونورفین'!AK95</f>
        <v>0</v>
      </c>
      <c r="AR395">
        <f>'مصرف بوپرونورفین'!AL95</f>
        <v>0</v>
      </c>
      <c r="AS395">
        <f>'مصرف بوپرونورفین'!AM95</f>
        <v>0</v>
      </c>
      <c r="AT395">
        <f>'مصرف بوپرونورفین'!AN95</f>
        <v>0</v>
      </c>
    </row>
    <row r="396" spans="1:46" x14ac:dyDescent="0.25">
      <c r="A396" t="str">
        <f>"B"&amp;'مصرف بوپرونورفین'!A96</f>
        <v>B0</v>
      </c>
      <c r="B396">
        <f>'مصرف بوپرونورفین'!B96</f>
        <v>0</v>
      </c>
      <c r="C396">
        <f>'مصرف بوپرونورفین'!C96</f>
        <v>0</v>
      </c>
      <c r="D396">
        <f>'مصرف بوپرونورفین'!D96</f>
        <v>0</v>
      </c>
      <c r="E396">
        <f>'مصرف بوپرونورفین'!E96</f>
        <v>0</v>
      </c>
      <c r="F396">
        <f>'مصرف بوپرونورفین'!F96</f>
        <v>96</v>
      </c>
      <c r="G396">
        <f>'مصرف بوپرونورفین'!G96</f>
        <v>0</v>
      </c>
      <c r="H396">
        <f>'بیماران بوپرونورفین'!B96</f>
        <v>0</v>
      </c>
      <c r="I396">
        <f>'بیماران بوپرونورفین'!C96</f>
        <v>0</v>
      </c>
      <c r="J396">
        <f>'بیماران بوپرونورفین'!D96</f>
        <v>0</v>
      </c>
      <c r="K396">
        <f>'بیماران بوپرونورفین'!F96</f>
        <v>0</v>
      </c>
      <c r="L396">
        <f>'بیماران بوپرونورفین'!G96</f>
        <v>0</v>
      </c>
      <c r="M396">
        <f>'بیماران بوپرونورفین'!H96</f>
        <v>0</v>
      </c>
      <c r="N396">
        <f>'بیماران بوپرونورفین'!I96</f>
        <v>0</v>
      </c>
      <c r="O396">
        <f>'مصرف بوپرونورفین'!I96</f>
        <v>0</v>
      </c>
      <c r="P396">
        <f>'مصرف بوپرونورفین'!J96</f>
        <v>0</v>
      </c>
      <c r="Q396">
        <f>'مصرف بوپرونورفین'!K96</f>
        <v>0</v>
      </c>
      <c r="R396">
        <f>'مصرف بوپرونورفین'!L96</f>
        <v>0</v>
      </c>
      <c r="S396">
        <f>'مصرف بوپرونورفین'!M96</f>
        <v>0</v>
      </c>
      <c r="T396">
        <f>'مصرف بوپرونورفین'!N96</f>
        <v>0</v>
      </c>
      <c r="U396">
        <f>'مصرف بوپرونورفین'!O96</f>
        <v>0</v>
      </c>
      <c r="V396">
        <f>'مصرف بوپرونورفین'!P96</f>
        <v>0</v>
      </c>
      <c r="W396">
        <f>'مصرف بوپرونورفین'!Q96</f>
        <v>0</v>
      </c>
      <c r="X396">
        <f>'مصرف بوپرونورفین'!R96</f>
        <v>0</v>
      </c>
      <c r="Y396">
        <f>'مصرف بوپرونورفین'!S96</f>
        <v>0</v>
      </c>
      <c r="Z396">
        <f>'مصرف بوپرونورفین'!T96</f>
        <v>0</v>
      </c>
      <c r="AA396">
        <f>'مصرف بوپرونورفین'!U96</f>
        <v>0</v>
      </c>
      <c r="AB396">
        <f>'مصرف بوپرونورفین'!V96</f>
        <v>0</v>
      </c>
      <c r="AC396">
        <f>'مصرف بوپرونورفین'!W96</f>
        <v>0</v>
      </c>
      <c r="AD396">
        <f>'مصرف بوپرونورفین'!X96</f>
        <v>0</v>
      </c>
      <c r="AE396">
        <f>'مصرف بوپرونورفین'!Y96</f>
        <v>0</v>
      </c>
      <c r="AF396">
        <f>'مصرف بوپرونورفین'!Z96</f>
        <v>0</v>
      </c>
      <c r="AG396">
        <f>'مصرف بوپرونورفین'!AA96</f>
        <v>0</v>
      </c>
      <c r="AH396">
        <f>'مصرف بوپرونورفین'!AB96</f>
        <v>0</v>
      </c>
      <c r="AI396">
        <f>'مصرف بوپرونورفین'!AC96</f>
        <v>0</v>
      </c>
      <c r="AJ396">
        <f>'مصرف بوپرونورفین'!AD96</f>
        <v>0</v>
      </c>
      <c r="AK396">
        <f>'مصرف بوپرونورفین'!AE96</f>
        <v>0</v>
      </c>
      <c r="AL396">
        <f>'مصرف بوپرونورفین'!AF96</f>
        <v>0</v>
      </c>
      <c r="AM396">
        <f>'مصرف بوپرونورفین'!AG96</f>
        <v>0</v>
      </c>
      <c r="AN396">
        <f>'مصرف بوپرونورفین'!AH96</f>
        <v>0</v>
      </c>
      <c r="AO396">
        <f>'مصرف بوپرونورفین'!AI96</f>
        <v>0</v>
      </c>
      <c r="AP396">
        <f>'مصرف بوپرونورفین'!AJ96</f>
        <v>0</v>
      </c>
      <c r="AQ396">
        <f>'مصرف بوپرونورفین'!AK96</f>
        <v>0</v>
      </c>
      <c r="AR396">
        <f>'مصرف بوپرونورفین'!AL96</f>
        <v>0</v>
      </c>
      <c r="AS396">
        <f>'مصرف بوپرونورفین'!AM96</f>
        <v>0</v>
      </c>
      <c r="AT396">
        <f>'مصرف بوپرونورفین'!AN96</f>
        <v>0</v>
      </c>
    </row>
    <row r="397" spans="1:46" x14ac:dyDescent="0.25">
      <c r="A397" t="str">
        <f>"B"&amp;'مصرف بوپرونورفین'!A97</f>
        <v>B0</v>
      </c>
      <c r="B397">
        <f>'مصرف بوپرونورفین'!B97</f>
        <v>0</v>
      </c>
      <c r="C397">
        <f>'مصرف بوپرونورفین'!C97</f>
        <v>0</v>
      </c>
      <c r="D397">
        <f>'مصرف بوپرونورفین'!D97</f>
        <v>0</v>
      </c>
      <c r="E397">
        <f>'مصرف بوپرونورفین'!E97</f>
        <v>0</v>
      </c>
      <c r="F397">
        <f>'مصرف بوپرونورفین'!F97</f>
        <v>96</v>
      </c>
      <c r="G397">
        <f>'مصرف بوپرونورفین'!G97</f>
        <v>0</v>
      </c>
      <c r="H397">
        <f>'بیماران بوپرونورفین'!B97</f>
        <v>0</v>
      </c>
      <c r="I397">
        <f>'بیماران بوپرونورفین'!C97</f>
        <v>0</v>
      </c>
      <c r="J397">
        <f>'بیماران بوپرونورفین'!D97</f>
        <v>0</v>
      </c>
      <c r="K397">
        <f>'بیماران بوپرونورفین'!F97</f>
        <v>0</v>
      </c>
      <c r="L397">
        <f>'بیماران بوپرونورفین'!G97</f>
        <v>0</v>
      </c>
      <c r="M397">
        <f>'بیماران بوپرونورفین'!H97</f>
        <v>0</v>
      </c>
      <c r="N397">
        <f>'بیماران بوپرونورفین'!I97</f>
        <v>0</v>
      </c>
      <c r="O397">
        <f>'مصرف بوپرونورفین'!I97</f>
        <v>0</v>
      </c>
      <c r="P397">
        <f>'مصرف بوپرونورفین'!J97</f>
        <v>0</v>
      </c>
      <c r="Q397">
        <f>'مصرف بوپرونورفین'!K97</f>
        <v>0</v>
      </c>
      <c r="R397">
        <f>'مصرف بوپرونورفین'!L97</f>
        <v>0</v>
      </c>
      <c r="S397">
        <f>'مصرف بوپرونورفین'!M97</f>
        <v>0</v>
      </c>
      <c r="T397">
        <f>'مصرف بوپرونورفین'!N97</f>
        <v>0</v>
      </c>
      <c r="U397">
        <f>'مصرف بوپرونورفین'!O97</f>
        <v>0</v>
      </c>
      <c r="V397">
        <f>'مصرف بوپرونورفین'!P97</f>
        <v>0</v>
      </c>
      <c r="W397">
        <f>'مصرف بوپرونورفین'!Q97</f>
        <v>0</v>
      </c>
      <c r="X397">
        <f>'مصرف بوپرونورفین'!R97</f>
        <v>0</v>
      </c>
      <c r="Y397">
        <f>'مصرف بوپرونورفین'!S97</f>
        <v>0</v>
      </c>
      <c r="Z397">
        <f>'مصرف بوپرونورفین'!T97</f>
        <v>0</v>
      </c>
      <c r="AA397">
        <f>'مصرف بوپرونورفین'!U97</f>
        <v>0</v>
      </c>
      <c r="AB397">
        <f>'مصرف بوپرونورفین'!V97</f>
        <v>0</v>
      </c>
      <c r="AC397">
        <f>'مصرف بوپرونورفین'!W97</f>
        <v>0</v>
      </c>
      <c r="AD397">
        <f>'مصرف بوپرونورفین'!X97</f>
        <v>0</v>
      </c>
      <c r="AE397">
        <f>'مصرف بوپرونورفین'!Y97</f>
        <v>0</v>
      </c>
      <c r="AF397">
        <f>'مصرف بوپرونورفین'!Z97</f>
        <v>0</v>
      </c>
      <c r="AG397">
        <f>'مصرف بوپرونورفین'!AA97</f>
        <v>0</v>
      </c>
      <c r="AH397">
        <f>'مصرف بوپرونورفین'!AB97</f>
        <v>0</v>
      </c>
      <c r="AI397">
        <f>'مصرف بوپرونورفین'!AC97</f>
        <v>0</v>
      </c>
      <c r="AJ397">
        <f>'مصرف بوپرونورفین'!AD97</f>
        <v>0</v>
      </c>
      <c r="AK397">
        <f>'مصرف بوپرونورفین'!AE97</f>
        <v>0</v>
      </c>
      <c r="AL397">
        <f>'مصرف بوپرونورفین'!AF97</f>
        <v>0</v>
      </c>
      <c r="AM397">
        <f>'مصرف بوپرونورفین'!AG97</f>
        <v>0</v>
      </c>
      <c r="AN397">
        <f>'مصرف بوپرونورفین'!AH97</f>
        <v>0</v>
      </c>
      <c r="AO397">
        <f>'مصرف بوپرونورفین'!AI97</f>
        <v>0</v>
      </c>
      <c r="AP397">
        <f>'مصرف بوپرونورفین'!AJ97</f>
        <v>0</v>
      </c>
      <c r="AQ397">
        <f>'مصرف بوپرونورفین'!AK97</f>
        <v>0</v>
      </c>
      <c r="AR397">
        <f>'مصرف بوپرونورفین'!AL97</f>
        <v>0</v>
      </c>
      <c r="AS397">
        <f>'مصرف بوپرونورفین'!AM97</f>
        <v>0</v>
      </c>
      <c r="AT397">
        <f>'مصرف بوپرونورفین'!AN97</f>
        <v>0</v>
      </c>
    </row>
    <row r="398" spans="1:46" x14ac:dyDescent="0.25">
      <c r="A398" t="str">
        <f>"B"&amp;'مصرف بوپرونورفین'!A98</f>
        <v>B0</v>
      </c>
      <c r="B398">
        <f>'مصرف بوپرونورفین'!B98</f>
        <v>0</v>
      </c>
      <c r="C398">
        <f>'مصرف بوپرونورفین'!C98</f>
        <v>0</v>
      </c>
      <c r="D398">
        <f>'مصرف بوپرونورفین'!D98</f>
        <v>0</v>
      </c>
      <c r="E398">
        <f>'مصرف بوپرونورفین'!E98</f>
        <v>0</v>
      </c>
      <c r="F398">
        <f>'مصرف بوپرونورفین'!F98</f>
        <v>96</v>
      </c>
      <c r="G398">
        <f>'مصرف بوپرونورفین'!G98</f>
        <v>0</v>
      </c>
      <c r="H398">
        <f>'بیماران بوپرونورفین'!B98</f>
        <v>0</v>
      </c>
      <c r="I398">
        <f>'بیماران بوپرونورفین'!C98</f>
        <v>0</v>
      </c>
      <c r="J398">
        <f>'بیماران بوپرونورفین'!D98</f>
        <v>0</v>
      </c>
      <c r="K398">
        <f>'بیماران بوپرونورفین'!F98</f>
        <v>0</v>
      </c>
      <c r="L398">
        <f>'بیماران بوپرونورفین'!G98</f>
        <v>0</v>
      </c>
      <c r="M398">
        <f>'بیماران بوپرونورفین'!H98</f>
        <v>0</v>
      </c>
      <c r="N398">
        <f>'بیماران بوپرونورفین'!I98</f>
        <v>0</v>
      </c>
      <c r="O398">
        <f>'مصرف بوپرونورفین'!I98</f>
        <v>0</v>
      </c>
      <c r="P398">
        <f>'مصرف بوپرونورفین'!J98</f>
        <v>0</v>
      </c>
      <c r="Q398">
        <f>'مصرف بوپرونورفین'!K98</f>
        <v>0</v>
      </c>
      <c r="R398">
        <f>'مصرف بوپرونورفین'!L98</f>
        <v>0</v>
      </c>
      <c r="S398">
        <f>'مصرف بوپرونورفین'!M98</f>
        <v>0</v>
      </c>
      <c r="T398">
        <f>'مصرف بوپرونورفین'!N98</f>
        <v>0</v>
      </c>
      <c r="U398">
        <f>'مصرف بوپرونورفین'!O98</f>
        <v>0</v>
      </c>
      <c r="V398">
        <f>'مصرف بوپرونورفین'!P98</f>
        <v>0</v>
      </c>
      <c r="W398">
        <f>'مصرف بوپرونورفین'!Q98</f>
        <v>0</v>
      </c>
      <c r="X398">
        <f>'مصرف بوپرونورفین'!R98</f>
        <v>0</v>
      </c>
      <c r="Y398">
        <f>'مصرف بوپرونورفین'!S98</f>
        <v>0</v>
      </c>
      <c r="Z398">
        <f>'مصرف بوپرونورفین'!T98</f>
        <v>0</v>
      </c>
      <c r="AA398">
        <f>'مصرف بوپرونورفین'!U98</f>
        <v>0</v>
      </c>
      <c r="AB398">
        <f>'مصرف بوپرونورفین'!V98</f>
        <v>0</v>
      </c>
      <c r="AC398">
        <f>'مصرف بوپرونورفین'!W98</f>
        <v>0</v>
      </c>
      <c r="AD398">
        <f>'مصرف بوپرونورفین'!X98</f>
        <v>0</v>
      </c>
      <c r="AE398">
        <f>'مصرف بوپرونورفین'!Y98</f>
        <v>0</v>
      </c>
      <c r="AF398">
        <f>'مصرف بوپرونورفین'!Z98</f>
        <v>0</v>
      </c>
      <c r="AG398">
        <f>'مصرف بوپرونورفین'!AA98</f>
        <v>0</v>
      </c>
      <c r="AH398">
        <f>'مصرف بوپرونورفین'!AB98</f>
        <v>0</v>
      </c>
      <c r="AI398">
        <f>'مصرف بوپرونورفین'!AC98</f>
        <v>0</v>
      </c>
      <c r="AJ398">
        <f>'مصرف بوپرونورفین'!AD98</f>
        <v>0</v>
      </c>
      <c r="AK398">
        <f>'مصرف بوپرونورفین'!AE98</f>
        <v>0</v>
      </c>
      <c r="AL398">
        <f>'مصرف بوپرونورفین'!AF98</f>
        <v>0</v>
      </c>
      <c r="AM398">
        <f>'مصرف بوپرونورفین'!AG98</f>
        <v>0</v>
      </c>
      <c r="AN398">
        <f>'مصرف بوپرونورفین'!AH98</f>
        <v>0</v>
      </c>
      <c r="AO398">
        <f>'مصرف بوپرونورفین'!AI98</f>
        <v>0</v>
      </c>
      <c r="AP398">
        <f>'مصرف بوپرونورفین'!AJ98</f>
        <v>0</v>
      </c>
      <c r="AQ398">
        <f>'مصرف بوپرونورفین'!AK98</f>
        <v>0</v>
      </c>
      <c r="AR398">
        <f>'مصرف بوپرونورفین'!AL98</f>
        <v>0</v>
      </c>
      <c r="AS398">
        <f>'مصرف بوپرونورفین'!AM98</f>
        <v>0</v>
      </c>
      <c r="AT398">
        <f>'مصرف بوپرونورفین'!AN98</f>
        <v>0</v>
      </c>
    </row>
    <row r="399" spans="1:46" x14ac:dyDescent="0.25">
      <c r="A399" t="str">
        <f>"B"&amp;'مصرف بوپرونورفین'!A99</f>
        <v>B0</v>
      </c>
      <c r="B399">
        <f>'مصرف بوپرونورفین'!B99</f>
        <v>0</v>
      </c>
      <c r="C399">
        <f>'مصرف بوپرونورفین'!C99</f>
        <v>0</v>
      </c>
      <c r="D399">
        <f>'مصرف بوپرونورفین'!D99</f>
        <v>0</v>
      </c>
      <c r="E399">
        <f>'مصرف بوپرونورفین'!E99</f>
        <v>0</v>
      </c>
      <c r="F399">
        <f>'مصرف بوپرونورفین'!F99</f>
        <v>96</v>
      </c>
      <c r="G399">
        <f>'مصرف بوپرونورفین'!G99</f>
        <v>0</v>
      </c>
      <c r="H399">
        <f>'بیماران بوپرونورفین'!B99</f>
        <v>0</v>
      </c>
      <c r="I399">
        <f>'بیماران بوپرونورفین'!C99</f>
        <v>0</v>
      </c>
      <c r="J399">
        <f>'بیماران بوپرونورفین'!D99</f>
        <v>0</v>
      </c>
      <c r="K399">
        <f>'بیماران بوپرونورفین'!F99</f>
        <v>0</v>
      </c>
      <c r="L399">
        <f>'بیماران بوپرونورفین'!G99</f>
        <v>0</v>
      </c>
      <c r="M399">
        <f>'بیماران بوپرونورفین'!H99</f>
        <v>0</v>
      </c>
      <c r="N399">
        <f>'بیماران بوپرونورفین'!I99</f>
        <v>0</v>
      </c>
      <c r="O399">
        <f>'مصرف بوپرونورفین'!I99</f>
        <v>0</v>
      </c>
      <c r="P399">
        <f>'مصرف بوپرونورفین'!J99</f>
        <v>0</v>
      </c>
      <c r="Q399">
        <f>'مصرف بوپرونورفین'!K99</f>
        <v>0</v>
      </c>
      <c r="R399">
        <f>'مصرف بوپرونورفین'!L99</f>
        <v>0</v>
      </c>
      <c r="S399">
        <f>'مصرف بوپرونورفین'!M99</f>
        <v>0</v>
      </c>
      <c r="T399">
        <f>'مصرف بوپرونورفین'!N99</f>
        <v>0</v>
      </c>
      <c r="U399">
        <f>'مصرف بوپرونورفین'!O99</f>
        <v>0</v>
      </c>
      <c r="V399">
        <f>'مصرف بوپرونورفین'!P99</f>
        <v>0</v>
      </c>
      <c r="W399">
        <f>'مصرف بوپرونورفین'!Q99</f>
        <v>0</v>
      </c>
      <c r="X399">
        <f>'مصرف بوپرونورفین'!R99</f>
        <v>0</v>
      </c>
      <c r="Y399">
        <f>'مصرف بوپرونورفین'!S99</f>
        <v>0</v>
      </c>
      <c r="Z399">
        <f>'مصرف بوپرونورفین'!T99</f>
        <v>0</v>
      </c>
      <c r="AA399">
        <f>'مصرف بوپرونورفین'!U99</f>
        <v>0</v>
      </c>
      <c r="AB399">
        <f>'مصرف بوپرونورفین'!V99</f>
        <v>0</v>
      </c>
      <c r="AC399">
        <f>'مصرف بوپرونورفین'!W99</f>
        <v>0</v>
      </c>
      <c r="AD399">
        <f>'مصرف بوپرونورفین'!X99</f>
        <v>0</v>
      </c>
      <c r="AE399">
        <f>'مصرف بوپرونورفین'!Y99</f>
        <v>0</v>
      </c>
      <c r="AF399">
        <f>'مصرف بوپرونورفین'!Z99</f>
        <v>0</v>
      </c>
      <c r="AG399">
        <f>'مصرف بوپرونورفین'!AA99</f>
        <v>0</v>
      </c>
      <c r="AH399">
        <f>'مصرف بوپرونورفین'!AB99</f>
        <v>0</v>
      </c>
      <c r="AI399">
        <f>'مصرف بوپرونورفین'!AC99</f>
        <v>0</v>
      </c>
      <c r="AJ399">
        <f>'مصرف بوپرونورفین'!AD99</f>
        <v>0</v>
      </c>
      <c r="AK399">
        <f>'مصرف بوپرونورفین'!AE99</f>
        <v>0</v>
      </c>
      <c r="AL399">
        <f>'مصرف بوپرونورفین'!AF99</f>
        <v>0</v>
      </c>
      <c r="AM399">
        <f>'مصرف بوپرونورفین'!AG99</f>
        <v>0</v>
      </c>
      <c r="AN399">
        <f>'مصرف بوپرونورفین'!AH99</f>
        <v>0</v>
      </c>
      <c r="AO399">
        <f>'مصرف بوپرونورفین'!AI99</f>
        <v>0</v>
      </c>
      <c r="AP399">
        <f>'مصرف بوپرونورفین'!AJ99</f>
        <v>0</v>
      </c>
      <c r="AQ399">
        <f>'مصرف بوپرونورفین'!AK99</f>
        <v>0</v>
      </c>
      <c r="AR399">
        <f>'مصرف بوپرونورفین'!AL99</f>
        <v>0</v>
      </c>
      <c r="AS399">
        <f>'مصرف بوپرونورفین'!AM99</f>
        <v>0</v>
      </c>
      <c r="AT399">
        <f>'مصرف بوپرونورفین'!AN99</f>
        <v>0</v>
      </c>
    </row>
    <row r="400" spans="1:46" x14ac:dyDescent="0.25">
      <c r="A400" t="str">
        <f>"B"&amp;'مصرف بوپرونورفین'!A100</f>
        <v>B0</v>
      </c>
      <c r="B400">
        <f>'مصرف بوپرونورفین'!B100</f>
        <v>0</v>
      </c>
      <c r="C400">
        <f>'مصرف بوپرونورفین'!C100</f>
        <v>0</v>
      </c>
      <c r="D400">
        <f>'مصرف بوپرونورفین'!D100</f>
        <v>0</v>
      </c>
      <c r="E400">
        <f>'مصرف بوپرونورفین'!E100</f>
        <v>0</v>
      </c>
      <c r="F400">
        <f>'مصرف بوپرونورفین'!F100</f>
        <v>96</v>
      </c>
      <c r="G400">
        <f>'مصرف بوپرونورفین'!G100</f>
        <v>0</v>
      </c>
      <c r="H400">
        <f>'بیماران بوپرونورفین'!B100</f>
        <v>0</v>
      </c>
      <c r="I400">
        <f>'بیماران بوپرونورفین'!C100</f>
        <v>0</v>
      </c>
      <c r="J400">
        <f>'بیماران بوپرونورفین'!D100</f>
        <v>0</v>
      </c>
      <c r="K400">
        <f>'بیماران بوپرونورفین'!F100</f>
        <v>0</v>
      </c>
      <c r="L400">
        <f>'بیماران بوپرونورفین'!G100</f>
        <v>0</v>
      </c>
      <c r="M400">
        <f>'بیماران بوپرونورفین'!H100</f>
        <v>0</v>
      </c>
      <c r="N400">
        <f>'بیماران بوپرونورفین'!I100</f>
        <v>0</v>
      </c>
      <c r="O400">
        <f>'مصرف بوپرونورفین'!I100</f>
        <v>0</v>
      </c>
      <c r="P400">
        <f>'مصرف بوپرونورفین'!J100</f>
        <v>0</v>
      </c>
      <c r="Q400">
        <f>'مصرف بوپرونورفین'!K100</f>
        <v>0</v>
      </c>
      <c r="R400">
        <f>'مصرف بوپرونورفین'!L100</f>
        <v>0</v>
      </c>
      <c r="S400">
        <f>'مصرف بوپرونورفین'!M100</f>
        <v>0</v>
      </c>
      <c r="T400">
        <f>'مصرف بوپرونورفین'!N100</f>
        <v>0</v>
      </c>
      <c r="U400">
        <f>'مصرف بوپرونورفین'!O100</f>
        <v>0</v>
      </c>
      <c r="V400">
        <f>'مصرف بوپرونورفین'!P100</f>
        <v>0</v>
      </c>
      <c r="W400">
        <f>'مصرف بوپرونورفین'!Q100</f>
        <v>0</v>
      </c>
      <c r="X400">
        <f>'مصرف بوپرونورفین'!R100</f>
        <v>0</v>
      </c>
      <c r="Y400">
        <f>'مصرف بوپرونورفین'!S100</f>
        <v>0</v>
      </c>
      <c r="Z400">
        <f>'مصرف بوپرونورفین'!T100</f>
        <v>0</v>
      </c>
      <c r="AA400">
        <f>'مصرف بوپرونورفین'!U100</f>
        <v>0</v>
      </c>
      <c r="AB400">
        <f>'مصرف بوپرونورفین'!V100</f>
        <v>0</v>
      </c>
      <c r="AC400">
        <f>'مصرف بوپرونورفین'!W100</f>
        <v>0</v>
      </c>
      <c r="AD400">
        <f>'مصرف بوپرونورفین'!X100</f>
        <v>0</v>
      </c>
      <c r="AE400">
        <f>'مصرف بوپرونورفین'!Y100</f>
        <v>0</v>
      </c>
      <c r="AF400">
        <f>'مصرف بوپرونورفین'!Z100</f>
        <v>0</v>
      </c>
      <c r="AG400">
        <f>'مصرف بوپرونورفین'!AA100</f>
        <v>0</v>
      </c>
      <c r="AH400">
        <f>'مصرف بوپرونورفین'!AB100</f>
        <v>0</v>
      </c>
      <c r="AI400">
        <f>'مصرف بوپرونورفین'!AC100</f>
        <v>0</v>
      </c>
      <c r="AJ400">
        <f>'مصرف بوپرونورفین'!AD100</f>
        <v>0</v>
      </c>
      <c r="AK400">
        <f>'مصرف بوپرونورفین'!AE100</f>
        <v>0</v>
      </c>
      <c r="AL400">
        <f>'مصرف بوپرونورفین'!AF100</f>
        <v>0</v>
      </c>
      <c r="AM400">
        <f>'مصرف بوپرونورفین'!AG100</f>
        <v>0</v>
      </c>
      <c r="AN400">
        <f>'مصرف بوپرونورفین'!AH100</f>
        <v>0</v>
      </c>
      <c r="AO400">
        <f>'مصرف بوپرونورفین'!AI100</f>
        <v>0</v>
      </c>
      <c r="AP400">
        <f>'مصرف بوپرونورفین'!AJ100</f>
        <v>0</v>
      </c>
      <c r="AQ400">
        <f>'مصرف بوپرونورفین'!AK100</f>
        <v>0</v>
      </c>
      <c r="AR400">
        <f>'مصرف بوپرونورفین'!AL100</f>
        <v>0</v>
      </c>
      <c r="AS400">
        <f>'مصرف بوپرونورفین'!AM100</f>
        <v>0</v>
      </c>
      <c r="AT400">
        <f>'مصرف بوپرونورفین'!AN100</f>
        <v>0</v>
      </c>
    </row>
    <row r="401" spans="1:46" x14ac:dyDescent="0.25">
      <c r="A401" t="str">
        <f>"B"&amp;'مصرف بوپرونورفین'!A101</f>
        <v>B0</v>
      </c>
      <c r="B401">
        <f>'مصرف بوپرونورفین'!B101</f>
        <v>0</v>
      </c>
      <c r="C401">
        <f>'مصرف بوپرونورفین'!C101</f>
        <v>0</v>
      </c>
      <c r="D401">
        <f>'مصرف بوپرونورفین'!D101</f>
        <v>0</v>
      </c>
      <c r="E401">
        <f>'مصرف بوپرونورفین'!E101</f>
        <v>0</v>
      </c>
      <c r="F401">
        <f>'مصرف بوپرونورفین'!F101</f>
        <v>96</v>
      </c>
      <c r="G401">
        <f>'مصرف بوپرونورفین'!G101</f>
        <v>0</v>
      </c>
      <c r="H401">
        <f>'بیماران بوپرونورفین'!B101</f>
        <v>0</v>
      </c>
      <c r="I401">
        <f>'بیماران بوپرونورفین'!C101</f>
        <v>0</v>
      </c>
      <c r="J401">
        <f>'بیماران بوپرونورفین'!D101</f>
        <v>0</v>
      </c>
      <c r="K401">
        <f>'بیماران بوپرونورفین'!F101</f>
        <v>0</v>
      </c>
      <c r="L401">
        <f>'بیماران بوپرونورفین'!G101</f>
        <v>0</v>
      </c>
      <c r="M401">
        <f>'بیماران بوپرونورفین'!H101</f>
        <v>0</v>
      </c>
      <c r="N401">
        <f>'بیماران بوپرونورفین'!I101</f>
        <v>0</v>
      </c>
      <c r="O401">
        <f>'مصرف بوپرونورفین'!I101</f>
        <v>0</v>
      </c>
      <c r="P401">
        <f>'مصرف بوپرونورفین'!J101</f>
        <v>0</v>
      </c>
      <c r="Q401">
        <f>'مصرف بوپرونورفین'!K101</f>
        <v>0</v>
      </c>
      <c r="R401">
        <f>'مصرف بوپرونورفین'!L101</f>
        <v>0</v>
      </c>
      <c r="S401">
        <f>'مصرف بوپرونورفین'!M101</f>
        <v>0</v>
      </c>
      <c r="T401">
        <f>'مصرف بوپرونورفین'!N101</f>
        <v>0</v>
      </c>
      <c r="U401">
        <f>'مصرف بوپرونورفین'!O101</f>
        <v>0</v>
      </c>
      <c r="V401">
        <f>'مصرف بوپرونورفین'!P101</f>
        <v>0</v>
      </c>
      <c r="W401">
        <f>'مصرف بوپرونورفین'!Q101</f>
        <v>0</v>
      </c>
      <c r="X401">
        <f>'مصرف بوپرونورفین'!R101</f>
        <v>0</v>
      </c>
      <c r="Y401">
        <f>'مصرف بوپرونورفین'!S101</f>
        <v>0</v>
      </c>
      <c r="Z401">
        <f>'مصرف بوپرونورفین'!T101</f>
        <v>0</v>
      </c>
      <c r="AA401">
        <f>'مصرف بوپرونورفین'!U101</f>
        <v>0</v>
      </c>
      <c r="AB401">
        <f>'مصرف بوپرونورفین'!V101</f>
        <v>0</v>
      </c>
      <c r="AC401">
        <f>'مصرف بوپرونورفین'!W101</f>
        <v>0</v>
      </c>
      <c r="AD401">
        <f>'مصرف بوپرونورفین'!X101</f>
        <v>0</v>
      </c>
      <c r="AE401">
        <f>'مصرف بوپرونورفین'!Y101</f>
        <v>0</v>
      </c>
      <c r="AF401">
        <f>'مصرف بوپرونورفین'!Z101</f>
        <v>0</v>
      </c>
      <c r="AG401">
        <f>'مصرف بوپرونورفین'!AA101</f>
        <v>0</v>
      </c>
      <c r="AH401">
        <f>'مصرف بوپرونورفین'!AB101</f>
        <v>0</v>
      </c>
      <c r="AI401">
        <f>'مصرف بوپرونورفین'!AC101</f>
        <v>0</v>
      </c>
      <c r="AJ401">
        <f>'مصرف بوپرونورفین'!AD101</f>
        <v>0</v>
      </c>
      <c r="AK401">
        <f>'مصرف بوپرونورفین'!AE101</f>
        <v>0</v>
      </c>
      <c r="AL401">
        <f>'مصرف بوپرونورفین'!AF101</f>
        <v>0</v>
      </c>
      <c r="AM401">
        <f>'مصرف بوپرونورفین'!AG101</f>
        <v>0</v>
      </c>
      <c r="AN401">
        <f>'مصرف بوپرونورفین'!AH101</f>
        <v>0</v>
      </c>
      <c r="AO401">
        <f>'مصرف بوپرونورفین'!AI101</f>
        <v>0</v>
      </c>
      <c r="AP401">
        <f>'مصرف بوپرونورفین'!AJ101</f>
        <v>0</v>
      </c>
      <c r="AQ401">
        <f>'مصرف بوپرونورفین'!AK101</f>
        <v>0</v>
      </c>
      <c r="AR401">
        <f>'مصرف بوپرونورفین'!AL101</f>
        <v>0</v>
      </c>
      <c r="AS401">
        <f>'مصرف بوپرونورفین'!AM101</f>
        <v>0</v>
      </c>
      <c r="AT401">
        <f>'مصرف بوپرونورفین'!AN101</f>
        <v>0</v>
      </c>
    </row>
    <row r="402" spans="1:46" x14ac:dyDescent="0.25">
      <c r="A402" t="str">
        <f>"T"&amp;'مصرف تنتور اوپیوم'!A2</f>
        <v>T0</v>
      </c>
      <c r="B402">
        <f>'مصرف تنتور اوپیوم'!B2</f>
        <v>0</v>
      </c>
      <c r="C402" t="str">
        <f>'مصرف تنتور اوپیوم'!C2</f>
        <v/>
      </c>
      <c r="D402">
        <f>'مصرف تنتور اوپیوم'!D2</f>
        <v>0</v>
      </c>
      <c r="E402">
        <f>'مصرف تنتور اوپیوم'!E2</f>
        <v>0</v>
      </c>
      <c r="F402">
        <f>'مصرف تنتور اوپیوم'!F2</f>
        <v>96</v>
      </c>
      <c r="G402">
        <f>'مصرف تنتور اوپیوم'!G2</f>
        <v>0</v>
      </c>
      <c r="H402">
        <f>'بیماران تنتور اوپیوم'!B2</f>
        <v>0</v>
      </c>
      <c r="I402">
        <f>'بیماران تنتور اوپیوم'!C2</f>
        <v>0</v>
      </c>
      <c r="J402">
        <f>'بیماران تنتور اوپیوم'!D2</f>
        <v>0</v>
      </c>
      <c r="K402">
        <f>'بیماران تنتور اوپیوم'!F2</f>
        <v>0</v>
      </c>
      <c r="L402">
        <f>'بیماران تنتور اوپیوم'!G2</f>
        <v>0</v>
      </c>
      <c r="M402">
        <f>'بیماران تنتور اوپیوم'!H2</f>
        <v>0</v>
      </c>
      <c r="N402">
        <f>'بیماران تنتور اوپیوم'!I2</f>
        <v>0</v>
      </c>
      <c r="O402">
        <f>'مصرف تنتور اوپیوم'!I2</f>
        <v>0</v>
      </c>
      <c r="P402">
        <f>'مصرف تنتور اوپیوم'!J2</f>
        <v>0</v>
      </c>
      <c r="Q402">
        <f>'مصرف تنتور اوپیوم'!K2</f>
        <v>0</v>
      </c>
      <c r="R402">
        <f>'مصرف تنتور اوپیوم'!L2</f>
        <v>0</v>
      </c>
      <c r="S402">
        <f>'مصرف تنتور اوپیوم'!M2</f>
        <v>0</v>
      </c>
      <c r="T402">
        <f>'مصرف تنتور اوپیوم'!N2</f>
        <v>0</v>
      </c>
      <c r="U402">
        <f>'مصرف تنتور اوپیوم'!O2</f>
        <v>0</v>
      </c>
      <c r="V402">
        <f>'مصرف تنتور اوپیوم'!P2</f>
        <v>0</v>
      </c>
      <c r="W402">
        <f>'مصرف تنتور اوپیوم'!Q2</f>
        <v>0</v>
      </c>
      <c r="X402">
        <f>'مصرف تنتور اوپیوم'!R2</f>
        <v>0</v>
      </c>
      <c r="Y402">
        <f>'مصرف تنتور اوپیوم'!S2</f>
        <v>0</v>
      </c>
      <c r="Z402">
        <f>'مصرف تنتور اوپیوم'!T2</f>
        <v>0</v>
      </c>
      <c r="AA402">
        <f>'مصرف تنتور اوپیوم'!U2</f>
        <v>0</v>
      </c>
      <c r="AB402">
        <f>'مصرف تنتور اوپیوم'!V2</f>
        <v>0</v>
      </c>
      <c r="AC402">
        <f>'مصرف تنتور اوپیوم'!W2</f>
        <v>0</v>
      </c>
      <c r="AD402">
        <f>'مصرف تنتور اوپیوم'!X2</f>
        <v>0</v>
      </c>
      <c r="AE402">
        <f>'مصرف تنتور اوپیوم'!Y2</f>
        <v>0</v>
      </c>
      <c r="AF402">
        <f>'مصرف تنتور اوپیوم'!Z2</f>
        <v>0</v>
      </c>
      <c r="AG402">
        <f>'مصرف تنتور اوپیوم'!AA2</f>
        <v>0</v>
      </c>
      <c r="AH402">
        <f>'مصرف تنتور اوپیوم'!AB2</f>
        <v>0</v>
      </c>
      <c r="AI402">
        <f>'مصرف تنتور اوپیوم'!AC2</f>
        <v>0</v>
      </c>
      <c r="AJ402">
        <f>'مصرف تنتور اوپیوم'!AD2</f>
        <v>0</v>
      </c>
      <c r="AK402">
        <f>'مصرف تنتور اوپیوم'!AE2</f>
        <v>0</v>
      </c>
      <c r="AL402">
        <f>'مصرف تنتور اوپیوم'!AF2</f>
        <v>0</v>
      </c>
      <c r="AM402">
        <f>'مصرف تنتور اوپیوم'!AG2</f>
        <v>0</v>
      </c>
      <c r="AN402">
        <f>'مصرف تنتور اوپیوم'!AH2</f>
        <v>0</v>
      </c>
      <c r="AO402">
        <f>'مصرف تنتور اوپیوم'!AI2</f>
        <v>0</v>
      </c>
      <c r="AP402">
        <f>'مصرف تنتور اوپیوم'!AJ2</f>
        <v>0</v>
      </c>
      <c r="AQ402">
        <f>'مصرف تنتور اوپیوم'!AK2</f>
        <v>0</v>
      </c>
      <c r="AR402">
        <f>'مصرف تنتور اوپیوم'!AL2</f>
        <v>0</v>
      </c>
      <c r="AS402">
        <f>'مصرف تنتور اوپیوم'!AM2</f>
        <v>0</v>
      </c>
      <c r="AT402">
        <f>'مصرف تنتور اوپیوم'!AN2</f>
        <v>0</v>
      </c>
    </row>
    <row r="403" spans="1:46" x14ac:dyDescent="0.25">
      <c r="A403" t="str">
        <f>"T"&amp;'مصرف تنتور اوپیوم'!A3</f>
        <v>T0</v>
      </c>
      <c r="B403">
        <f>'مصرف تنتور اوپیوم'!B3</f>
        <v>0</v>
      </c>
      <c r="C403" t="str">
        <f>'مصرف تنتور اوپیوم'!C3</f>
        <v/>
      </c>
      <c r="D403">
        <f>'مصرف تنتور اوپیوم'!D3</f>
        <v>0</v>
      </c>
      <c r="E403">
        <f>'مصرف تنتور اوپیوم'!E3</f>
        <v>0</v>
      </c>
      <c r="F403">
        <f>'مصرف تنتور اوپیوم'!F3</f>
        <v>96</v>
      </c>
      <c r="G403">
        <f>'مصرف تنتور اوپیوم'!G3</f>
        <v>0</v>
      </c>
      <c r="H403">
        <f>'بیماران تنتور اوپیوم'!B3</f>
        <v>0</v>
      </c>
      <c r="I403">
        <f>'بیماران تنتور اوپیوم'!C3</f>
        <v>0</v>
      </c>
      <c r="J403">
        <f>'بیماران تنتور اوپیوم'!D3</f>
        <v>0</v>
      </c>
      <c r="K403">
        <f>'بیماران تنتور اوپیوم'!F3</f>
        <v>0</v>
      </c>
      <c r="L403">
        <f>'بیماران تنتور اوپیوم'!G3</f>
        <v>0</v>
      </c>
      <c r="M403">
        <f>'بیماران تنتور اوپیوم'!H3</f>
        <v>0</v>
      </c>
      <c r="N403">
        <f>'بیماران تنتور اوپیوم'!I3</f>
        <v>0</v>
      </c>
      <c r="O403">
        <f>'مصرف تنتور اوپیوم'!I3</f>
        <v>0</v>
      </c>
      <c r="P403">
        <f>'مصرف تنتور اوپیوم'!J3</f>
        <v>0</v>
      </c>
      <c r="Q403">
        <f>'مصرف تنتور اوپیوم'!K3</f>
        <v>0</v>
      </c>
      <c r="R403">
        <f>'مصرف تنتور اوپیوم'!L3</f>
        <v>0</v>
      </c>
      <c r="S403">
        <f>'مصرف تنتور اوپیوم'!M3</f>
        <v>0</v>
      </c>
      <c r="T403">
        <f>'مصرف تنتور اوپیوم'!N3</f>
        <v>0</v>
      </c>
      <c r="U403">
        <f>'مصرف تنتور اوپیوم'!O3</f>
        <v>0</v>
      </c>
      <c r="V403">
        <f>'مصرف تنتور اوپیوم'!P3</f>
        <v>0</v>
      </c>
      <c r="W403">
        <f>'مصرف تنتور اوپیوم'!Q3</f>
        <v>0</v>
      </c>
      <c r="X403">
        <f>'مصرف تنتور اوپیوم'!R3</f>
        <v>0</v>
      </c>
      <c r="Y403">
        <f>'مصرف تنتور اوپیوم'!S3</f>
        <v>0</v>
      </c>
      <c r="Z403">
        <f>'مصرف تنتور اوپیوم'!T3</f>
        <v>0</v>
      </c>
      <c r="AA403">
        <f>'مصرف تنتور اوپیوم'!U3</f>
        <v>0</v>
      </c>
      <c r="AB403">
        <f>'مصرف تنتور اوپیوم'!V3</f>
        <v>0</v>
      </c>
      <c r="AC403">
        <f>'مصرف تنتور اوپیوم'!W3</f>
        <v>0</v>
      </c>
      <c r="AD403">
        <f>'مصرف تنتور اوپیوم'!X3</f>
        <v>0</v>
      </c>
      <c r="AE403">
        <f>'مصرف تنتور اوپیوم'!Y3</f>
        <v>0</v>
      </c>
      <c r="AF403">
        <f>'مصرف تنتور اوپیوم'!Z3</f>
        <v>0</v>
      </c>
      <c r="AG403">
        <f>'مصرف تنتور اوپیوم'!AA3</f>
        <v>0</v>
      </c>
      <c r="AH403">
        <f>'مصرف تنتور اوپیوم'!AB3</f>
        <v>0</v>
      </c>
      <c r="AI403">
        <f>'مصرف تنتور اوپیوم'!AC3</f>
        <v>0</v>
      </c>
      <c r="AJ403">
        <f>'مصرف تنتور اوپیوم'!AD3</f>
        <v>0</v>
      </c>
      <c r="AK403">
        <f>'مصرف تنتور اوپیوم'!AE3</f>
        <v>0</v>
      </c>
      <c r="AL403">
        <f>'مصرف تنتور اوپیوم'!AF3</f>
        <v>0</v>
      </c>
      <c r="AM403">
        <f>'مصرف تنتور اوپیوم'!AG3</f>
        <v>0</v>
      </c>
      <c r="AN403">
        <f>'مصرف تنتور اوپیوم'!AH3</f>
        <v>0</v>
      </c>
      <c r="AO403">
        <f>'مصرف تنتور اوپیوم'!AI3</f>
        <v>0</v>
      </c>
      <c r="AP403">
        <f>'مصرف تنتور اوپیوم'!AJ3</f>
        <v>0</v>
      </c>
      <c r="AQ403">
        <f>'مصرف تنتور اوپیوم'!AK3</f>
        <v>0</v>
      </c>
      <c r="AR403">
        <f>'مصرف تنتور اوپیوم'!AL3</f>
        <v>0</v>
      </c>
      <c r="AS403">
        <f>'مصرف تنتور اوپیوم'!AM3</f>
        <v>0</v>
      </c>
      <c r="AT403">
        <f>'مصرف تنتور اوپیوم'!AN3</f>
        <v>0</v>
      </c>
    </row>
    <row r="404" spans="1:46" x14ac:dyDescent="0.25">
      <c r="A404" t="str">
        <f>"T"&amp;'مصرف تنتور اوپیوم'!A4</f>
        <v>T0</v>
      </c>
      <c r="B404">
        <f>'مصرف تنتور اوپیوم'!B4</f>
        <v>0</v>
      </c>
      <c r="C404">
        <f>'مصرف تنتور اوپیوم'!C4</f>
        <v>0</v>
      </c>
      <c r="D404">
        <f>'مصرف تنتور اوپیوم'!D4</f>
        <v>0</v>
      </c>
      <c r="E404">
        <f>'مصرف تنتور اوپیوم'!E4</f>
        <v>0</v>
      </c>
      <c r="F404">
        <f>'مصرف تنتور اوپیوم'!F4</f>
        <v>96</v>
      </c>
      <c r="G404">
        <f>'مصرف تنتور اوپیوم'!G4</f>
        <v>0</v>
      </c>
      <c r="H404">
        <f>'بیماران تنتور اوپیوم'!B4</f>
        <v>0</v>
      </c>
      <c r="I404">
        <f>'بیماران تنتور اوپیوم'!C4</f>
        <v>0</v>
      </c>
      <c r="J404">
        <f>'بیماران تنتور اوپیوم'!D4</f>
        <v>0</v>
      </c>
      <c r="K404">
        <f>'بیماران تنتور اوپیوم'!F4</f>
        <v>0</v>
      </c>
      <c r="L404">
        <f>'بیماران تنتور اوپیوم'!G4</f>
        <v>0</v>
      </c>
      <c r="M404">
        <f>'بیماران تنتور اوپیوم'!H4</f>
        <v>0</v>
      </c>
      <c r="N404">
        <f>'بیماران تنتور اوپیوم'!I4</f>
        <v>0</v>
      </c>
      <c r="O404">
        <f>'مصرف تنتور اوپیوم'!I4</f>
        <v>0</v>
      </c>
      <c r="P404">
        <f>'مصرف تنتور اوپیوم'!J4</f>
        <v>0</v>
      </c>
      <c r="Q404">
        <f>'مصرف تنتور اوپیوم'!K4</f>
        <v>0</v>
      </c>
      <c r="R404">
        <f>'مصرف تنتور اوپیوم'!L4</f>
        <v>0</v>
      </c>
      <c r="S404">
        <f>'مصرف تنتور اوپیوم'!M4</f>
        <v>0</v>
      </c>
      <c r="T404">
        <f>'مصرف تنتور اوپیوم'!N4</f>
        <v>0</v>
      </c>
      <c r="U404">
        <f>'مصرف تنتور اوپیوم'!O4</f>
        <v>0</v>
      </c>
      <c r="V404">
        <f>'مصرف تنتور اوپیوم'!P4</f>
        <v>0</v>
      </c>
      <c r="W404">
        <f>'مصرف تنتور اوپیوم'!Q4</f>
        <v>0</v>
      </c>
      <c r="X404">
        <f>'مصرف تنتور اوپیوم'!R4</f>
        <v>0</v>
      </c>
      <c r="Y404">
        <f>'مصرف تنتور اوپیوم'!S4</f>
        <v>0</v>
      </c>
      <c r="Z404">
        <f>'مصرف تنتور اوپیوم'!T4</f>
        <v>0</v>
      </c>
      <c r="AA404">
        <f>'مصرف تنتور اوپیوم'!U4</f>
        <v>0</v>
      </c>
      <c r="AB404">
        <f>'مصرف تنتور اوپیوم'!V4</f>
        <v>0</v>
      </c>
      <c r="AC404">
        <f>'مصرف تنتور اوپیوم'!W4</f>
        <v>0</v>
      </c>
      <c r="AD404">
        <f>'مصرف تنتور اوپیوم'!X4</f>
        <v>0</v>
      </c>
      <c r="AE404">
        <f>'مصرف تنتور اوپیوم'!Y4</f>
        <v>0</v>
      </c>
      <c r="AF404">
        <f>'مصرف تنتور اوپیوم'!Z4</f>
        <v>0</v>
      </c>
      <c r="AG404">
        <f>'مصرف تنتور اوپیوم'!AA4</f>
        <v>0</v>
      </c>
      <c r="AH404">
        <f>'مصرف تنتور اوپیوم'!AB4</f>
        <v>0</v>
      </c>
      <c r="AI404">
        <f>'مصرف تنتور اوپیوم'!AC4</f>
        <v>0</v>
      </c>
      <c r="AJ404">
        <f>'مصرف تنتور اوپیوم'!AD4</f>
        <v>0</v>
      </c>
      <c r="AK404">
        <f>'مصرف تنتور اوپیوم'!AE4</f>
        <v>0</v>
      </c>
      <c r="AL404">
        <f>'مصرف تنتور اوپیوم'!AF4</f>
        <v>0</v>
      </c>
      <c r="AM404">
        <f>'مصرف تنتور اوپیوم'!AG4</f>
        <v>0</v>
      </c>
      <c r="AN404">
        <f>'مصرف تنتور اوپیوم'!AH4</f>
        <v>0</v>
      </c>
      <c r="AO404">
        <f>'مصرف تنتور اوپیوم'!AI4</f>
        <v>0</v>
      </c>
      <c r="AP404">
        <f>'مصرف تنتور اوپیوم'!AJ4</f>
        <v>0</v>
      </c>
      <c r="AQ404">
        <f>'مصرف تنتور اوپیوم'!AK4</f>
        <v>0</v>
      </c>
      <c r="AR404">
        <f>'مصرف تنتور اوپیوم'!AL4</f>
        <v>0</v>
      </c>
      <c r="AS404">
        <f>'مصرف تنتور اوپیوم'!AM4</f>
        <v>0</v>
      </c>
      <c r="AT404">
        <f>'مصرف تنتور اوپیوم'!AN4</f>
        <v>0</v>
      </c>
    </row>
    <row r="405" spans="1:46" x14ac:dyDescent="0.25">
      <c r="A405" t="str">
        <f>"T"&amp;'مصرف تنتور اوپیوم'!A5</f>
        <v>T0</v>
      </c>
      <c r="B405">
        <f>'مصرف تنتور اوپیوم'!B5</f>
        <v>0</v>
      </c>
      <c r="C405">
        <f>'مصرف تنتور اوپیوم'!C5</f>
        <v>0</v>
      </c>
      <c r="D405">
        <f>'مصرف تنتور اوپیوم'!D5</f>
        <v>0</v>
      </c>
      <c r="E405">
        <f>'مصرف تنتور اوپیوم'!E5</f>
        <v>0</v>
      </c>
      <c r="F405">
        <f>'مصرف تنتور اوپیوم'!F5</f>
        <v>96</v>
      </c>
      <c r="G405">
        <f>'مصرف تنتور اوپیوم'!G5</f>
        <v>0</v>
      </c>
      <c r="H405">
        <f>'بیماران تنتور اوپیوم'!B5</f>
        <v>0</v>
      </c>
      <c r="I405">
        <f>'بیماران تنتور اوپیوم'!C5</f>
        <v>0</v>
      </c>
      <c r="J405">
        <f>'بیماران تنتور اوپیوم'!D5</f>
        <v>0</v>
      </c>
      <c r="K405">
        <f>'بیماران تنتور اوپیوم'!F5</f>
        <v>0</v>
      </c>
      <c r="L405">
        <f>'بیماران تنتور اوپیوم'!G5</f>
        <v>0</v>
      </c>
      <c r="M405">
        <f>'بیماران تنتور اوپیوم'!H5</f>
        <v>0</v>
      </c>
      <c r="N405">
        <f>'بیماران تنتور اوپیوم'!I5</f>
        <v>0</v>
      </c>
      <c r="O405">
        <f>'مصرف تنتور اوپیوم'!I5</f>
        <v>0</v>
      </c>
      <c r="P405">
        <f>'مصرف تنتور اوپیوم'!J5</f>
        <v>0</v>
      </c>
      <c r="Q405">
        <f>'مصرف تنتور اوپیوم'!K5</f>
        <v>0</v>
      </c>
      <c r="R405">
        <f>'مصرف تنتور اوپیوم'!L5</f>
        <v>0</v>
      </c>
      <c r="S405">
        <f>'مصرف تنتور اوپیوم'!M5</f>
        <v>0</v>
      </c>
      <c r="T405">
        <f>'مصرف تنتور اوپیوم'!N5</f>
        <v>0</v>
      </c>
      <c r="U405">
        <f>'مصرف تنتور اوپیوم'!O5</f>
        <v>0</v>
      </c>
      <c r="V405">
        <f>'مصرف تنتور اوپیوم'!P5</f>
        <v>0</v>
      </c>
      <c r="W405">
        <f>'مصرف تنتور اوپیوم'!Q5</f>
        <v>0</v>
      </c>
      <c r="X405">
        <f>'مصرف تنتور اوپیوم'!R5</f>
        <v>0</v>
      </c>
      <c r="Y405">
        <f>'مصرف تنتور اوپیوم'!S5</f>
        <v>0</v>
      </c>
      <c r="Z405">
        <f>'مصرف تنتور اوپیوم'!T5</f>
        <v>0</v>
      </c>
      <c r="AA405">
        <f>'مصرف تنتور اوپیوم'!U5</f>
        <v>0</v>
      </c>
      <c r="AB405">
        <f>'مصرف تنتور اوپیوم'!V5</f>
        <v>0</v>
      </c>
      <c r="AC405">
        <f>'مصرف تنتور اوپیوم'!W5</f>
        <v>0</v>
      </c>
      <c r="AD405">
        <f>'مصرف تنتور اوپیوم'!X5</f>
        <v>0</v>
      </c>
      <c r="AE405">
        <f>'مصرف تنتور اوپیوم'!Y5</f>
        <v>0</v>
      </c>
      <c r="AF405">
        <f>'مصرف تنتور اوپیوم'!Z5</f>
        <v>0</v>
      </c>
      <c r="AG405">
        <f>'مصرف تنتور اوپیوم'!AA5</f>
        <v>0</v>
      </c>
      <c r="AH405">
        <f>'مصرف تنتور اوپیوم'!AB5</f>
        <v>0</v>
      </c>
      <c r="AI405">
        <f>'مصرف تنتور اوپیوم'!AC5</f>
        <v>0</v>
      </c>
      <c r="AJ405">
        <f>'مصرف تنتور اوپیوم'!AD5</f>
        <v>0</v>
      </c>
      <c r="AK405">
        <f>'مصرف تنتور اوپیوم'!AE5</f>
        <v>0</v>
      </c>
      <c r="AL405">
        <f>'مصرف تنتور اوپیوم'!AF5</f>
        <v>0</v>
      </c>
      <c r="AM405">
        <f>'مصرف تنتور اوپیوم'!AG5</f>
        <v>0</v>
      </c>
      <c r="AN405">
        <f>'مصرف تنتور اوپیوم'!AH5</f>
        <v>0</v>
      </c>
      <c r="AO405">
        <f>'مصرف تنتور اوپیوم'!AI5</f>
        <v>0</v>
      </c>
      <c r="AP405">
        <f>'مصرف تنتور اوپیوم'!AJ5</f>
        <v>0</v>
      </c>
      <c r="AQ405">
        <f>'مصرف تنتور اوپیوم'!AK5</f>
        <v>0</v>
      </c>
      <c r="AR405">
        <f>'مصرف تنتور اوپیوم'!AL5</f>
        <v>0</v>
      </c>
      <c r="AS405">
        <f>'مصرف تنتور اوپیوم'!AM5</f>
        <v>0</v>
      </c>
      <c r="AT405">
        <f>'مصرف تنتور اوپیوم'!AN5</f>
        <v>0</v>
      </c>
    </row>
    <row r="406" spans="1:46" x14ac:dyDescent="0.25">
      <c r="A406" t="str">
        <f>"T"&amp;'مصرف تنتور اوپیوم'!A6</f>
        <v>T0</v>
      </c>
      <c r="B406">
        <f>'مصرف تنتور اوپیوم'!B6</f>
        <v>0</v>
      </c>
      <c r="C406">
        <f>'مصرف تنتور اوپیوم'!C6</f>
        <v>0</v>
      </c>
      <c r="D406">
        <f>'مصرف تنتور اوپیوم'!D6</f>
        <v>0</v>
      </c>
      <c r="E406">
        <f>'مصرف تنتور اوپیوم'!E6</f>
        <v>0</v>
      </c>
      <c r="F406">
        <f>'مصرف تنتور اوپیوم'!F6</f>
        <v>96</v>
      </c>
      <c r="G406">
        <f>'مصرف تنتور اوپیوم'!G6</f>
        <v>0</v>
      </c>
      <c r="H406">
        <f>'بیماران تنتور اوپیوم'!B6</f>
        <v>0</v>
      </c>
      <c r="I406">
        <f>'بیماران تنتور اوپیوم'!C6</f>
        <v>0</v>
      </c>
      <c r="J406">
        <f>'بیماران تنتور اوپیوم'!D6</f>
        <v>0</v>
      </c>
      <c r="K406">
        <f>'بیماران تنتور اوپیوم'!F6</f>
        <v>0</v>
      </c>
      <c r="L406">
        <f>'بیماران تنتور اوپیوم'!G6</f>
        <v>0</v>
      </c>
      <c r="M406">
        <f>'بیماران تنتور اوپیوم'!H6</f>
        <v>0</v>
      </c>
      <c r="N406">
        <f>'بیماران تنتور اوپیوم'!I6</f>
        <v>0</v>
      </c>
      <c r="O406">
        <f>'مصرف تنتور اوپیوم'!I6</f>
        <v>0</v>
      </c>
      <c r="P406">
        <f>'مصرف تنتور اوپیوم'!J6</f>
        <v>0</v>
      </c>
      <c r="Q406">
        <f>'مصرف تنتور اوپیوم'!K6</f>
        <v>0</v>
      </c>
      <c r="R406">
        <f>'مصرف تنتور اوپیوم'!L6</f>
        <v>0</v>
      </c>
      <c r="S406">
        <f>'مصرف تنتور اوپیوم'!M6</f>
        <v>0</v>
      </c>
      <c r="T406">
        <f>'مصرف تنتور اوپیوم'!N6</f>
        <v>0</v>
      </c>
      <c r="U406">
        <f>'مصرف تنتور اوپیوم'!O6</f>
        <v>0</v>
      </c>
      <c r="V406">
        <f>'مصرف تنتور اوپیوم'!P6</f>
        <v>0</v>
      </c>
      <c r="W406">
        <f>'مصرف تنتور اوپیوم'!Q6</f>
        <v>0</v>
      </c>
      <c r="X406">
        <f>'مصرف تنتور اوپیوم'!R6</f>
        <v>0</v>
      </c>
      <c r="Y406">
        <f>'مصرف تنتور اوپیوم'!S6</f>
        <v>0</v>
      </c>
      <c r="Z406">
        <f>'مصرف تنتور اوپیوم'!T6</f>
        <v>0</v>
      </c>
      <c r="AA406">
        <f>'مصرف تنتور اوپیوم'!U6</f>
        <v>0</v>
      </c>
      <c r="AB406">
        <f>'مصرف تنتور اوپیوم'!V6</f>
        <v>0</v>
      </c>
      <c r="AC406">
        <f>'مصرف تنتور اوپیوم'!W6</f>
        <v>0</v>
      </c>
      <c r="AD406">
        <f>'مصرف تنتور اوپیوم'!X6</f>
        <v>0</v>
      </c>
      <c r="AE406">
        <f>'مصرف تنتور اوپیوم'!Y6</f>
        <v>0</v>
      </c>
      <c r="AF406">
        <f>'مصرف تنتور اوپیوم'!Z6</f>
        <v>0</v>
      </c>
      <c r="AG406">
        <f>'مصرف تنتور اوپیوم'!AA6</f>
        <v>0</v>
      </c>
      <c r="AH406">
        <f>'مصرف تنتور اوپیوم'!AB6</f>
        <v>0</v>
      </c>
      <c r="AI406">
        <f>'مصرف تنتور اوپیوم'!AC6</f>
        <v>0</v>
      </c>
      <c r="AJ406">
        <f>'مصرف تنتور اوپیوم'!AD6</f>
        <v>0</v>
      </c>
      <c r="AK406">
        <f>'مصرف تنتور اوپیوم'!AE6</f>
        <v>0</v>
      </c>
      <c r="AL406">
        <f>'مصرف تنتور اوپیوم'!AF6</f>
        <v>0</v>
      </c>
      <c r="AM406">
        <f>'مصرف تنتور اوپیوم'!AG6</f>
        <v>0</v>
      </c>
      <c r="AN406">
        <f>'مصرف تنتور اوپیوم'!AH6</f>
        <v>0</v>
      </c>
      <c r="AO406">
        <f>'مصرف تنتور اوپیوم'!AI6</f>
        <v>0</v>
      </c>
      <c r="AP406">
        <f>'مصرف تنتور اوپیوم'!AJ6</f>
        <v>0</v>
      </c>
      <c r="AQ406">
        <f>'مصرف تنتور اوپیوم'!AK6</f>
        <v>0</v>
      </c>
      <c r="AR406">
        <f>'مصرف تنتور اوپیوم'!AL6</f>
        <v>0</v>
      </c>
      <c r="AS406">
        <f>'مصرف تنتور اوپیوم'!AM6</f>
        <v>0</v>
      </c>
      <c r="AT406">
        <f>'مصرف تنتور اوپیوم'!AN6</f>
        <v>0</v>
      </c>
    </row>
    <row r="407" spans="1:46" x14ac:dyDescent="0.25">
      <c r="A407" t="str">
        <f>"T"&amp;'مصرف تنتور اوپیوم'!A7</f>
        <v>T0</v>
      </c>
      <c r="B407">
        <f>'مصرف تنتور اوپیوم'!B7</f>
        <v>0</v>
      </c>
      <c r="C407">
        <f>'مصرف تنتور اوپیوم'!C7</f>
        <v>0</v>
      </c>
      <c r="D407">
        <f>'مصرف تنتور اوپیوم'!D7</f>
        <v>0</v>
      </c>
      <c r="E407">
        <f>'مصرف تنتور اوپیوم'!E7</f>
        <v>0</v>
      </c>
      <c r="F407">
        <f>'مصرف تنتور اوپیوم'!F7</f>
        <v>96</v>
      </c>
      <c r="G407">
        <f>'مصرف تنتور اوپیوم'!G7</f>
        <v>0</v>
      </c>
      <c r="H407">
        <f>'بیماران تنتور اوپیوم'!B7</f>
        <v>0</v>
      </c>
      <c r="I407">
        <f>'بیماران تنتور اوپیوم'!C7</f>
        <v>0</v>
      </c>
      <c r="J407">
        <f>'بیماران تنتور اوپیوم'!D7</f>
        <v>0</v>
      </c>
      <c r="K407">
        <f>'بیماران تنتور اوپیوم'!F7</f>
        <v>0</v>
      </c>
      <c r="L407">
        <f>'بیماران تنتور اوپیوم'!G7</f>
        <v>0</v>
      </c>
      <c r="M407">
        <f>'بیماران تنتور اوپیوم'!H7</f>
        <v>0</v>
      </c>
      <c r="N407">
        <f>'بیماران تنتور اوپیوم'!I7</f>
        <v>0</v>
      </c>
      <c r="O407">
        <f>'مصرف تنتور اوپیوم'!I7</f>
        <v>0</v>
      </c>
      <c r="P407">
        <f>'مصرف تنتور اوپیوم'!J7</f>
        <v>0</v>
      </c>
      <c r="Q407">
        <f>'مصرف تنتور اوپیوم'!K7</f>
        <v>0</v>
      </c>
      <c r="R407">
        <f>'مصرف تنتور اوپیوم'!L7</f>
        <v>0</v>
      </c>
      <c r="S407">
        <f>'مصرف تنتور اوپیوم'!M7</f>
        <v>0</v>
      </c>
      <c r="T407">
        <f>'مصرف تنتور اوپیوم'!N7</f>
        <v>0</v>
      </c>
      <c r="U407">
        <f>'مصرف تنتور اوپیوم'!O7</f>
        <v>0</v>
      </c>
      <c r="V407">
        <f>'مصرف تنتور اوپیوم'!P7</f>
        <v>0</v>
      </c>
      <c r="W407">
        <f>'مصرف تنتور اوپیوم'!Q7</f>
        <v>0</v>
      </c>
      <c r="X407">
        <f>'مصرف تنتور اوپیوم'!R7</f>
        <v>0</v>
      </c>
      <c r="Y407">
        <f>'مصرف تنتور اوپیوم'!S7</f>
        <v>0</v>
      </c>
      <c r="Z407">
        <f>'مصرف تنتور اوپیوم'!T7</f>
        <v>0</v>
      </c>
      <c r="AA407">
        <f>'مصرف تنتور اوپیوم'!U7</f>
        <v>0</v>
      </c>
      <c r="AB407">
        <f>'مصرف تنتور اوپیوم'!V7</f>
        <v>0</v>
      </c>
      <c r="AC407">
        <f>'مصرف تنتور اوپیوم'!W7</f>
        <v>0</v>
      </c>
      <c r="AD407">
        <f>'مصرف تنتور اوپیوم'!X7</f>
        <v>0</v>
      </c>
      <c r="AE407">
        <f>'مصرف تنتور اوپیوم'!Y7</f>
        <v>0</v>
      </c>
      <c r="AF407">
        <f>'مصرف تنتور اوپیوم'!Z7</f>
        <v>0</v>
      </c>
      <c r="AG407">
        <f>'مصرف تنتور اوپیوم'!AA7</f>
        <v>0</v>
      </c>
      <c r="AH407">
        <f>'مصرف تنتور اوپیوم'!AB7</f>
        <v>0</v>
      </c>
      <c r="AI407">
        <f>'مصرف تنتور اوپیوم'!AC7</f>
        <v>0</v>
      </c>
      <c r="AJ407">
        <f>'مصرف تنتور اوپیوم'!AD7</f>
        <v>0</v>
      </c>
      <c r="AK407">
        <f>'مصرف تنتور اوپیوم'!AE7</f>
        <v>0</v>
      </c>
      <c r="AL407">
        <f>'مصرف تنتور اوپیوم'!AF7</f>
        <v>0</v>
      </c>
      <c r="AM407">
        <f>'مصرف تنتور اوپیوم'!AG7</f>
        <v>0</v>
      </c>
      <c r="AN407">
        <f>'مصرف تنتور اوپیوم'!AH7</f>
        <v>0</v>
      </c>
      <c r="AO407">
        <f>'مصرف تنتور اوپیوم'!AI7</f>
        <v>0</v>
      </c>
      <c r="AP407">
        <f>'مصرف تنتور اوپیوم'!AJ7</f>
        <v>0</v>
      </c>
      <c r="AQ407">
        <f>'مصرف تنتور اوپیوم'!AK7</f>
        <v>0</v>
      </c>
      <c r="AR407">
        <f>'مصرف تنتور اوپیوم'!AL7</f>
        <v>0</v>
      </c>
      <c r="AS407">
        <f>'مصرف تنتور اوپیوم'!AM7</f>
        <v>0</v>
      </c>
      <c r="AT407">
        <f>'مصرف تنتور اوپیوم'!AN7</f>
        <v>0</v>
      </c>
    </row>
    <row r="408" spans="1:46" x14ac:dyDescent="0.25">
      <c r="A408" t="str">
        <f>"T"&amp;'مصرف تنتور اوپیوم'!A8</f>
        <v>T0</v>
      </c>
      <c r="B408">
        <f>'مصرف تنتور اوپیوم'!B8</f>
        <v>0</v>
      </c>
      <c r="C408">
        <f>'مصرف تنتور اوپیوم'!C8</f>
        <v>0</v>
      </c>
      <c r="D408">
        <f>'مصرف تنتور اوپیوم'!D8</f>
        <v>0</v>
      </c>
      <c r="E408">
        <f>'مصرف تنتور اوپیوم'!E8</f>
        <v>0</v>
      </c>
      <c r="F408">
        <f>'مصرف تنتور اوپیوم'!F8</f>
        <v>96</v>
      </c>
      <c r="G408">
        <f>'مصرف تنتور اوپیوم'!G8</f>
        <v>0</v>
      </c>
      <c r="H408">
        <f>'بیماران تنتور اوپیوم'!B8</f>
        <v>0</v>
      </c>
      <c r="I408">
        <f>'بیماران تنتور اوپیوم'!C8</f>
        <v>0</v>
      </c>
      <c r="J408">
        <f>'بیماران تنتور اوپیوم'!D8</f>
        <v>0</v>
      </c>
      <c r="K408">
        <f>'بیماران تنتور اوپیوم'!F8</f>
        <v>0</v>
      </c>
      <c r="L408">
        <f>'بیماران تنتور اوپیوم'!G8</f>
        <v>0</v>
      </c>
      <c r="M408">
        <f>'بیماران تنتور اوپیوم'!H8</f>
        <v>0</v>
      </c>
      <c r="N408">
        <f>'بیماران تنتور اوپیوم'!I8</f>
        <v>0</v>
      </c>
      <c r="O408">
        <f>'مصرف تنتور اوپیوم'!I8</f>
        <v>0</v>
      </c>
      <c r="P408">
        <f>'مصرف تنتور اوپیوم'!J8</f>
        <v>0</v>
      </c>
      <c r="Q408">
        <f>'مصرف تنتور اوپیوم'!K8</f>
        <v>0</v>
      </c>
      <c r="R408">
        <f>'مصرف تنتور اوپیوم'!L8</f>
        <v>0</v>
      </c>
      <c r="S408">
        <f>'مصرف تنتور اوپیوم'!M8</f>
        <v>0</v>
      </c>
      <c r="T408">
        <f>'مصرف تنتور اوپیوم'!N8</f>
        <v>0</v>
      </c>
      <c r="U408">
        <f>'مصرف تنتور اوپیوم'!O8</f>
        <v>0</v>
      </c>
      <c r="V408">
        <f>'مصرف تنتور اوپیوم'!P8</f>
        <v>0</v>
      </c>
      <c r="W408">
        <f>'مصرف تنتور اوپیوم'!Q8</f>
        <v>0</v>
      </c>
      <c r="X408">
        <f>'مصرف تنتور اوپیوم'!R8</f>
        <v>0</v>
      </c>
      <c r="Y408">
        <f>'مصرف تنتور اوپیوم'!S8</f>
        <v>0</v>
      </c>
      <c r="Z408">
        <f>'مصرف تنتور اوپیوم'!T8</f>
        <v>0</v>
      </c>
      <c r="AA408">
        <f>'مصرف تنتور اوپیوم'!U8</f>
        <v>0</v>
      </c>
      <c r="AB408">
        <f>'مصرف تنتور اوپیوم'!V8</f>
        <v>0</v>
      </c>
      <c r="AC408">
        <f>'مصرف تنتور اوپیوم'!W8</f>
        <v>0</v>
      </c>
      <c r="AD408">
        <f>'مصرف تنتور اوپیوم'!X8</f>
        <v>0</v>
      </c>
      <c r="AE408">
        <f>'مصرف تنتور اوپیوم'!Y8</f>
        <v>0</v>
      </c>
      <c r="AF408">
        <f>'مصرف تنتور اوپیوم'!Z8</f>
        <v>0</v>
      </c>
      <c r="AG408">
        <f>'مصرف تنتور اوپیوم'!AA8</f>
        <v>0</v>
      </c>
      <c r="AH408">
        <f>'مصرف تنتور اوپیوم'!AB8</f>
        <v>0</v>
      </c>
      <c r="AI408">
        <f>'مصرف تنتور اوپیوم'!AC8</f>
        <v>0</v>
      </c>
      <c r="AJ408">
        <f>'مصرف تنتور اوپیوم'!AD8</f>
        <v>0</v>
      </c>
      <c r="AK408">
        <f>'مصرف تنتور اوپیوم'!AE8</f>
        <v>0</v>
      </c>
      <c r="AL408">
        <f>'مصرف تنتور اوپیوم'!AF8</f>
        <v>0</v>
      </c>
      <c r="AM408">
        <f>'مصرف تنتور اوپیوم'!AG8</f>
        <v>0</v>
      </c>
      <c r="AN408">
        <f>'مصرف تنتور اوپیوم'!AH8</f>
        <v>0</v>
      </c>
      <c r="AO408">
        <f>'مصرف تنتور اوپیوم'!AI8</f>
        <v>0</v>
      </c>
      <c r="AP408">
        <f>'مصرف تنتور اوپیوم'!AJ8</f>
        <v>0</v>
      </c>
      <c r="AQ408">
        <f>'مصرف تنتور اوپیوم'!AK8</f>
        <v>0</v>
      </c>
      <c r="AR408">
        <f>'مصرف تنتور اوپیوم'!AL8</f>
        <v>0</v>
      </c>
      <c r="AS408">
        <f>'مصرف تنتور اوپیوم'!AM8</f>
        <v>0</v>
      </c>
      <c r="AT408">
        <f>'مصرف تنتور اوپیوم'!AN8</f>
        <v>0</v>
      </c>
    </row>
    <row r="409" spans="1:46" x14ac:dyDescent="0.25">
      <c r="A409" t="str">
        <f>"T"&amp;'مصرف تنتور اوپیوم'!A9</f>
        <v>T0</v>
      </c>
      <c r="B409">
        <f>'مصرف تنتور اوپیوم'!B9</f>
        <v>0</v>
      </c>
      <c r="C409">
        <f>'مصرف تنتور اوپیوم'!C9</f>
        <v>0</v>
      </c>
      <c r="D409">
        <f>'مصرف تنتور اوپیوم'!D9</f>
        <v>0</v>
      </c>
      <c r="E409">
        <f>'مصرف تنتور اوپیوم'!E9</f>
        <v>0</v>
      </c>
      <c r="F409">
        <f>'مصرف تنتور اوپیوم'!F9</f>
        <v>96</v>
      </c>
      <c r="G409">
        <f>'مصرف تنتور اوپیوم'!G9</f>
        <v>0</v>
      </c>
      <c r="H409">
        <f>'بیماران تنتور اوپیوم'!B9</f>
        <v>0</v>
      </c>
      <c r="I409">
        <f>'بیماران تنتور اوپیوم'!C9</f>
        <v>0</v>
      </c>
      <c r="J409">
        <f>'بیماران تنتور اوپیوم'!D9</f>
        <v>0</v>
      </c>
      <c r="K409">
        <f>'بیماران تنتور اوپیوم'!F9</f>
        <v>0</v>
      </c>
      <c r="L409">
        <f>'بیماران تنتور اوپیوم'!G9</f>
        <v>0</v>
      </c>
      <c r="M409">
        <f>'بیماران تنتور اوپیوم'!H9</f>
        <v>0</v>
      </c>
      <c r="N409">
        <f>'بیماران تنتور اوپیوم'!I9</f>
        <v>0</v>
      </c>
      <c r="O409">
        <f>'مصرف تنتور اوپیوم'!I9</f>
        <v>0</v>
      </c>
      <c r="P409">
        <f>'مصرف تنتور اوپیوم'!J9</f>
        <v>0</v>
      </c>
      <c r="Q409">
        <f>'مصرف تنتور اوپیوم'!K9</f>
        <v>0</v>
      </c>
      <c r="R409">
        <f>'مصرف تنتور اوپیوم'!L9</f>
        <v>0</v>
      </c>
      <c r="S409">
        <f>'مصرف تنتور اوپیوم'!M9</f>
        <v>0</v>
      </c>
      <c r="T409">
        <f>'مصرف تنتور اوپیوم'!N9</f>
        <v>0</v>
      </c>
      <c r="U409">
        <f>'مصرف تنتور اوپیوم'!O9</f>
        <v>0</v>
      </c>
      <c r="V409">
        <f>'مصرف تنتور اوپیوم'!P9</f>
        <v>0</v>
      </c>
      <c r="W409">
        <f>'مصرف تنتور اوپیوم'!Q9</f>
        <v>0</v>
      </c>
      <c r="X409">
        <f>'مصرف تنتور اوپیوم'!R9</f>
        <v>0</v>
      </c>
      <c r="Y409">
        <f>'مصرف تنتور اوپیوم'!S9</f>
        <v>0</v>
      </c>
      <c r="Z409">
        <f>'مصرف تنتور اوپیوم'!T9</f>
        <v>0</v>
      </c>
      <c r="AA409">
        <f>'مصرف تنتور اوپیوم'!U9</f>
        <v>0</v>
      </c>
      <c r="AB409">
        <f>'مصرف تنتور اوپیوم'!V9</f>
        <v>0</v>
      </c>
      <c r="AC409">
        <f>'مصرف تنتور اوپیوم'!W9</f>
        <v>0</v>
      </c>
      <c r="AD409">
        <f>'مصرف تنتور اوپیوم'!X9</f>
        <v>0</v>
      </c>
      <c r="AE409">
        <f>'مصرف تنتور اوپیوم'!Y9</f>
        <v>0</v>
      </c>
      <c r="AF409">
        <f>'مصرف تنتور اوپیوم'!Z9</f>
        <v>0</v>
      </c>
      <c r="AG409">
        <f>'مصرف تنتور اوپیوم'!AA9</f>
        <v>0</v>
      </c>
      <c r="AH409">
        <f>'مصرف تنتور اوپیوم'!AB9</f>
        <v>0</v>
      </c>
      <c r="AI409">
        <f>'مصرف تنتور اوپیوم'!AC9</f>
        <v>0</v>
      </c>
      <c r="AJ409">
        <f>'مصرف تنتور اوپیوم'!AD9</f>
        <v>0</v>
      </c>
      <c r="AK409">
        <f>'مصرف تنتور اوپیوم'!AE9</f>
        <v>0</v>
      </c>
      <c r="AL409">
        <f>'مصرف تنتور اوپیوم'!AF9</f>
        <v>0</v>
      </c>
      <c r="AM409">
        <f>'مصرف تنتور اوپیوم'!AG9</f>
        <v>0</v>
      </c>
      <c r="AN409">
        <f>'مصرف تنتور اوپیوم'!AH9</f>
        <v>0</v>
      </c>
      <c r="AO409">
        <f>'مصرف تنتور اوپیوم'!AI9</f>
        <v>0</v>
      </c>
      <c r="AP409">
        <f>'مصرف تنتور اوپیوم'!AJ9</f>
        <v>0</v>
      </c>
      <c r="AQ409">
        <f>'مصرف تنتور اوپیوم'!AK9</f>
        <v>0</v>
      </c>
      <c r="AR409">
        <f>'مصرف تنتور اوپیوم'!AL9</f>
        <v>0</v>
      </c>
      <c r="AS409">
        <f>'مصرف تنتور اوپیوم'!AM9</f>
        <v>0</v>
      </c>
      <c r="AT409">
        <f>'مصرف تنتور اوپیوم'!AN9</f>
        <v>0</v>
      </c>
    </row>
    <row r="410" spans="1:46" x14ac:dyDescent="0.25">
      <c r="A410" t="str">
        <f>"T"&amp;'مصرف تنتور اوپیوم'!A10</f>
        <v>T0</v>
      </c>
      <c r="B410">
        <f>'مصرف تنتور اوپیوم'!B10</f>
        <v>0</v>
      </c>
      <c r="C410">
        <f>'مصرف تنتور اوپیوم'!C10</f>
        <v>0</v>
      </c>
      <c r="D410">
        <f>'مصرف تنتور اوپیوم'!D10</f>
        <v>0</v>
      </c>
      <c r="E410">
        <f>'مصرف تنتور اوپیوم'!E10</f>
        <v>0</v>
      </c>
      <c r="F410">
        <f>'مصرف تنتور اوپیوم'!F10</f>
        <v>96</v>
      </c>
      <c r="G410">
        <f>'مصرف تنتور اوپیوم'!G10</f>
        <v>0</v>
      </c>
      <c r="H410">
        <f>'بیماران تنتور اوپیوم'!B10</f>
        <v>0</v>
      </c>
      <c r="I410">
        <f>'بیماران تنتور اوپیوم'!C10</f>
        <v>0</v>
      </c>
      <c r="J410">
        <f>'بیماران تنتور اوپیوم'!D10</f>
        <v>0</v>
      </c>
      <c r="K410">
        <f>'بیماران تنتور اوپیوم'!F10</f>
        <v>0</v>
      </c>
      <c r="L410">
        <f>'بیماران تنتور اوپیوم'!G10</f>
        <v>0</v>
      </c>
      <c r="M410">
        <f>'بیماران تنتور اوپیوم'!H10</f>
        <v>0</v>
      </c>
      <c r="N410">
        <f>'بیماران تنتور اوپیوم'!I10</f>
        <v>0</v>
      </c>
      <c r="O410">
        <f>'مصرف تنتور اوپیوم'!I10</f>
        <v>0</v>
      </c>
      <c r="P410">
        <f>'مصرف تنتور اوپیوم'!J10</f>
        <v>0</v>
      </c>
      <c r="Q410">
        <f>'مصرف تنتور اوپیوم'!K10</f>
        <v>0</v>
      </c>
      <c r="R410">
        <f>'مصرف تنتور اوپیوم'!L10</f>
        <v>0</v>
      </c>
      <c r="S410">
        <f>'مصرف تنتور اوپیوم'!M10</f>
        <v>0</v>
      </c>
      <c r="T410">
        <f>'مصرف تنتور اوپیوم'!N10</f>
        <v>0</v>
      </c>
      <c r="U410">
        <f>'مصرف تنتور اوپیوم'!O10</f>
        <v>0</v>
      </c>
      <c r="V410">
        <f>'مصرف تنتور اوپیوم'!P10</f>
        <v>0</v>
      </c>
      <c r="W410">
        <f>'مصرف تنتور اوپیوم'!Q10</f>
        <v>0</v>
      </c>
      <c r="X410">
        <f>'مصرف تنتور اوپیوم'!R10</f>
        <v>0</v>
      </c>
      <c r="Y410">
        <f>'مصرف تنتور اوپیوم'!S10</f>
        <v>0</v>
      </c>
      <c r="Z410">
        <f>'مصرف تنتور اوپیوم'!T10</f>
        <v>0</v>
      </c>
      <c r="AA410">
        <f>'مصرف تنتور اوپیوم'!U10</f>
        <v>0</v>
      </c>
      <c r="AB410">
        <f>'مصرف تنتور اوپیوم'!V10</f>
        <v>0</v>
      </c>
      <c r="AC410">
        <f>'مصرف تنتور اوپیوم'!W10</f>
        <v>0</v>
      </c>
      <c r="AD410">
        <f>'مصرف تنتور اوپیوم'!X10</f>
        <v>0</v>
      </c>
      <c r="AE410">
        <f>'مصرف تنتور اوپیوم'!Y10</f>
        <v>0</v>
      </c>
      <c r="AF410">
        <f>'مصرف تنتور اوپیوم'!Z10</f>
        <v>0</v>
      </c>
      <c r="AG410">
        <f>'مصرف تنتور اوپیوم'!AA10</f>
        <v>0</v>
      </c>
      <c r="AH410">
        <f>'مصرف تنتور اوپیوم'!AB10</f>
        <v>0</v>
      </c>
      <c r="AI410">
        <f>'مصرف تنتور اوپیوم'!AC10</f>
        <v>0</v>
      </c>
      <c r="AJ410">
        <f>'مصرف تنتور اوپیوم'!AD10</f>
        <v>0</v>
      </c>
      <c r="AK410">
        <f>'مصرف تنتور اوپیوم'!AE10</f>
        <v>0</v>
      </c>
      <c r="AL410">
        <f>'مصرف تنتور اوپیوم'!AF10</f>
        <v>0</v>
      </c>
      <c r="AM410">
        <f>'مصرف تنتور اوپیوم'!AG10</f>
        <v>0</v>
      </c>
      <c r="AN410">
        <f>'مصرف تنتور اوپیوم'!AH10</f>
        <v>0</v>
      </c>
      <c r="AO410">
        <f>'مصرف تنتور اوپیوم'!AI10</f>
        <v>0</v>
      </c>
      <c r="AP410">
        <f>'مصرف تنتور اوپیوم'!AJ10</f>
        <v>0</v>
      </c>
      <c r="AQ410">
        <f>'مصرف تنتور اوپیوم'!AK10</f>
        <v>0</v>
      </c>
      <c r="AR410">
        <f>'مصرف تنتور اوپیوم'!AL10</f>
        <v>0</v>
      </c>
      <c r="AS410">
        <f>'مصرف تنتور اوپیوم'!AM10</f>
        <v>0</v>
      </c>
      <c r="AT410">
        <f>'مصرف تنتور اوپیوم'!AN10</f>
        <v>0</v>
      </c>
    </row>
    <row r="411" spans="1:46" x14ac:dyDescent="0.25">
      <c r="A411" t="str">
        <f>"T"&amp;'مصرف تنتور اوپیوم'!A11</f>
        <v>T0</v>
      </c>
      <c r="B411">
        <f>'مصرف تنتور اوپیوم'!B11</f>
        <v>0</v>
      </c>
      <c r="C411">
        <f>'مصرف تنتور اوپیوم'!C11</f>
        <v>0</v>
      </c>
      <c r="D411">
        <f>'مصرف تنتور اوپیوم'!D11</f>
        <v>0</v>
      </c>
      <c r="E411">
        <f>'مصرف تنتور اوپیوم'!E11</f>
        <v>0</v>
      </c>
      <c r="F411">
        <f>'مصرف تنتور اوپیوم'!F11</f>
        <v>96</v>
      </c>
      <c r="G411">
        <f>'مصرف تنتور اوپیوم'!G11</f>
        <v>0</v>
      </c>
      <c r="H411">
        <f>'بیماران تنتور اوپیوم'!B11</f>
        <v>0</v>
      </c>
      <c r="I411">
        <f>'بیماران تنتور اوپیوم'!C11</f>
        <v>0</v>
      </c>
      <c r="J411">
        <f>'بیماران تنتور اوپیوم'!D11</f>
        <v>0</v>
      </c>
      <c r="K411">
        <f>'بیماران تنتور اوپیوم'!F11</f>
        <v>0</v>
      </c>
      <c r="L411">
        <f>'بیماران تنتور اوپیوم'!G11</f>
        <v>0</v>
      </c>
      <c r="M411">
        <f>'بیماران تنتور اوپیوم'!H11</f>
        <v>0</v>
      </c>
      <c r="N411">
        <f>'بیماران تنتور اوپیوم'!I11</f>
        <v>0</v>
      </c>
      <c r="O411">
        <f>'مصرف تنتور اوپیوم'!I11</f>
        <v>0</v>
      </c>
      <c r="P411">
        <f>'مصرف تنتور اوپیوم'!J11</f>
        <v>0</v>
      </c>
      <c r="Q411">
        <f>'مصرف تنتور اوپیوم'!K11</f>
        <v>0</v>
      </c>
      <c r="R411">
        <f>'مصرف تنتور اوپیوم'!L11</f>
        <v>0</v>
      </c>
      <c r="S411">
        <f>'مصرف تنتور اوپیوم'!M11</f>
        <v>0</v>
      </c>
      <c r="T411">
        <f>'مصرف تنتور اوپیوم'!N11</f>
        <v>0</v>
      </c>
      <c r="U411">
        <f>'مصرف تنتور اوپیوم'!O11</f>
        <v>0</v>
      </c>
      <c r="V411">
        <f>'مصرف تنتور اوپیوم'!P11</f>
        <v>0</v>
      </c>
      <c r="W411">
        <f>'مصرف تنتور اوپیوم'!Q11</f>
        <v>0</v>
      </c>
      <c r="X411">
        <f>'مصرف تنتور اوپیوم'!R11</f>
        <v>0</v>
      </c>
      <c r="Y411">
        <f>'مصرف تنتور اوپیوم'!S11</f>
        <v>0</v>
      </c>
      <c r="Z411">
        <f>'مصرف تنتور اوپیوم'!T11</f>
        <v>0</v>
      </c>
      <c r="AA411">
        <f>'مصرف تنتور اوپیوم'!U11</f>
        <v>0</v>
      </c>
      <c r="AB411">
        <f>'مصرف تنتور اوپیوم'!V11</f>
        <v>0</v>
      </c>
      <c r="AC411">
        <f>'مصرف تنتور اوپیوم'!W11</f>
        <v>0</v>
      </c>
      <c r="AD411">
        <f>'مصرف تنتور اوپیوم'!X11</f>
        <v>0</v>
      </c>
      <c r="AE411">
        <f>'مصرف تنتور اوپیوم'!Y11</f>
        <v>0</v>
      </c>
      <c r="AF411">
        <f>'مصرف تنتور اوپیوم'!Z11</f>
        <v>0</v>
      </c>
      <c r="AG411">
        <f>'مصرف تنتور اوپیوم'!AA11</f>
        <v>0</v>
      </c>
      <c r="AH411">
        <f>'مصرف تنتور اوپیوم'!AB11</f>
        <v>0</v>
      </c>
      <c r="AI411">
        <f>'مصرف تنتور اوپیوم'!AC11</f>
        <v>0</v>
      </c>
      <c r="AJ411">
        <f>'مصرف تنتور اوپیوم'!AD11</f>
        <v>0</v>
      </c>
      <c r="AK411">
        <f>'مصرف تنتور اوپیوم'!AE11</f>
        <v>0</v>
      </c>
      <c r="AL411">
        <f>'مصرف تنتور اوپیوم'!AF11</f>
        <v>0</v>
      </c>
      <c r="AM411">
        <f>'مصرف تنتور اوپیوم'!AG11</f>
        <v>0</v>
      </c>
      <c r="AN411">
        <f>'مصرف تنتور اوپیوم'!AH11</f>
        <v>0</v>
      </c>
      <c r="AO411">
        <f>'مصرف تنتور اوپیوم'!AI11</f>
        <v>0</v>
      </c>
      <c r="AP411">
        <f>'مصرف تنتور اوپیوم'!AJ11</f>
        <v>0</v>
      </c>
      <c r="AQ411">
        <f>'مصرف تنتور اوپیوم'!AK11</f>
        <v>0</v>
      </c>
      <c r="AR411">
        <f>'مصرف تنتور اوپیوم'!AL11</f>
        <v>0</v>
      </c>
      <c r="AS411">
        <f>'مصرف تنتور اوپیوم'!AM11</f>
        <v>0</v>
      </c>
      <c r="AT411">
        <f>'مصرف تنتور اوپیوم'!AN11</f>
        <v>0</v>
      </c>
    </row>
    <row r="412" spans="1:46" x14ac:dyDescent="0.25">
      <c r="A412" t="str">
        <f>"T"&amp;'مصرف تنتور اوپیوم'!A12</f>
        <v>T0</v>
      </c>
      <c r="B412">
        <f>'مصرف تنتور اوپیوم'!B12</f>
        <v>0</v>
      </c>
      <c r="C412">
        <f>'مصرف تنتور اوپیوم'!C12</f>
        <v>0</v>
      </c>
      <c r="D412">
        <f>'مصرف تنتور اوپیوم'!D12</f>
        <v>0</v>
      </c>
      <c r="E412">
        <f>'مصرف تنتور اوپیوم'!E12</f>
        <v>0</v>
      </c>
      <c r="F412">
        <f>'مصرف تنتور اوپیوم'!F12</f>
        <v>96</v>
      </c>
      <c r="G412">
        <f>'مصرف تنتور اوپیوم'!G12</f>
        <v>0</v>
      </c>
      <c r="H412">
        <f>'بیماران تنتور اوپیوم'!B12</f>
        <v>0</v>
      </c>
      <c r="I412">
        <f>'بیماران تنتور اوپیوم'!C12</f>
        <v>0</v>
      </c>
      <c r="J412">
        <f>'بیماران تنتور اوپیوم'!D12</f>
        <v>0</v>
      </c>
      <c r="K412">
        <f>'بیماران تنتور اوپیوم'!F12</f>
        <v>0</v>
      </c>
      <c r="L412">
        <f>'بیماران تنتور اوپیوم'!G12</f>
        <v>0</v>
      </c>
      <c r="M412">
        <f>'بیماران تنتور اوپیوم'!H12</f>
        <v>0</v>
      </c>
      <c r="N412">
        <f>'بیماران تنتور اوپیوم'!I12</f>
        <v>0</v>
      </c>
      <c r="O412">
        <f>'مصرف تنتور اوپیوم'!I12</f>
        <v>0</v>
      </c>
      <c r="P412">
        <f>'مصرف تنتور اوپیوم'!J12</f>
        <v>0</v>
      </c>
      <c r="Q412">
        <f>'مصرف تنتور اوپیوم'!K12</f>
        <v>0</v>
      </c>
      <c r="R412">
        <f>'مصرف تنتور اوپیوم'!L12</f>
        <v>0</v>
      </c>
      <c r="S412">
        <f>'مصرف تنتور اوپیوم'!M12</f>
        <v>0</v>
      </c>
      <c r="T412">
        <f>'مصرف تنتور اوپیوم'!N12</f>
        <v>0</v>
      </c>
      <c r="U412">
        <f>'مصرف تنتور اوپیوم'!O12</f>
        <v>0</v>
      </c>
      <c r="V412">
        <f>'مصرف تنتور اوپیوم'!P12</f>
        <v>0</v>
      </c>
      <c r="W412">
        <f>'مصرف تنتور اوپیوم'!Q12</f>
        <v>0</v>
      </c>
      <c r="X412">
        <f>'مصرف تنتور اوپیوم'!R12</f>
        <v>0</v>
      </c>
      <c r="Y412">
        <f>'مصرف تنتور اوپیوم'!S12</f>
        <v>0</v>
      </c>
      <c r="Z412">
        <f>'مصرف تنتور اوپیوم'!T12</f>
        <v>0</v>
      </c>
      <c r="AA412">
        <f>'مصرف تنتور اوپیوم'!U12</f>
        <v>0</v>
      </c>
      <c r="AB412">
        <f>'مصرف تنتور اوپیوم'!V12</f>
        <v>0</v>
      </c>
      <c r="AC412">
        <f>'مصرف تنتور اوپیوم'!W12</f>
        <v>0</v>
      </c>
      <c r="AD412">
        <f>'مصرف تنتور اوپیوم'!X12</f>
        <v>0</v>
      </c>
      <c r="AE412">
        <f>'مصرف تنتور اوپیوم'!Y12</f>
        <v>0</v>
      </c>
      <c r="AF412">
        <f>'مصرف تنتور اوپیوم'!Z12</f>
        <v>0</v>
      </c>
      <c r="AG412">
        <f>'مصرف تنتور اوپیوم'!AA12</f>
        <v>0</v>
      </c>
      <c r="AH412">
        <f>'مصرف تنتور اوپیوم'!AB12</f>
        <v>0</v>
      </c>
      <c r="AI412">
        <f>'مصرف تنتور اوپیوم'!AC12</f>
        <v>0</v>
      </c>
      <c r="AJ412">
        <f>'مصرف تنتور اوپیوم'!AD12</f>
        <v>0</v>
      </c>
      <c r="AK412">
        <f>'مصرف تنتور اوپیوم'!AE12</f>
        <v>0</v>
      </c>
      <c r="AL412">
        <f>'مصرف تنتور اوپیوم'!AF12</f>
        <v>0</v>
      </c>
      <c r="AM412">
        <f>'مصرف تنتور اوپیوم'!AG12</f>
        <v>0</v>
      </c>
      <c r="AN412">
        <f>'مصرف تنتور اوپیوم'!AH12</f>
        <v>0</v>
      </c>
      <c r="AO412">
        <f>'مصرف تنتور اوپیوم'!AI12</f>
        <v>0</v>
      </c>
      <c r="AP412">
        <f>'مصرف تنتور اوپیوم'!AJ12</f>
        <v>0</v>
      </c>
      <c r="AQ412">
        <f>'مصرف تنتور اوپیوم'!AK12</f>
        <v>0</v>
      </c>
      <c r="AR412">
        <f>'مصرف تنتور اوپیوم'!AL12</f>
        <v>0</v>
      </c>
      <c r="AS412">
        <f>'مصرف تنتور اوپیوم'!AM12</f>
        <v>0</v>
      </c>
      <c r="AT412">
        <f>'مصرف تنتور اوپیوم'!AN12</f>
        <v>0</v>
      </c>
    </row>
    <row r="413" spans="1:46" x14ac:dyDescent="0.25">
      <c r="A413" t="str">
        <f>"T"&amp;'مصرف تنتور اوپیوم'!A13</f>
        <v>T0</v>
      </c>
      <c r="B413">
        <f>'مصرف تنتور اوپیوم'!B13</f>
        <v>0</v>
      </c>
      <c r="C413">
        <f>'مصرف تنتور اوپیوم'!C13</f>
        <v>0</v>
      </c>
      <c r="D413">
        <f>'مصرف تنتور اوپیوم'!D13</f>
        <v>0</v>
      </c>
      <c r="E413">
        <f>'مصرف تنتور اوپیوم'!E13</f>
        <v>0</v>
      </c>
      <c r="F413">
        <f>'مصرف تنتور اوپیوم'!F13</f>
        <v>96</v>
      </c>
      <c r="G413">
        <f>'مصرف تنتور اوپیوم'!G13</f>
        <v>0</v>
      </c>
      <c r="H413">
        <f>'بیماران تنتور اوپیوم'!B13</f>
        <v>0</v>
      </c>
      <c r="I413">
        <f>'بیماران تنتور اوپیوم'!C13</f>
        <v>0</v>
      </c>
      <c r="J413">
        <f>'بیماران تنتور اوپیوم'!D13</f>
        <v>0</v>
      </c>
      <c r="K413">
        <f>'بیماران تنتور اوپیوم'!F13</f>
        <v>0</v>
      </c>
      <c r="L413">
        <f>'بیماران تنتور اوپیوم'!G13</f>
        <v>0</v>
      </c>
      <c r="M413">
        <f>'بیماران تنتور اوپیوم'!H13</f>
        <v>0</v>
      </c>
      <c r="N413">
        <f>'بیماران تنتور اوپیوم'!I13</f>
        <v>0</v>
      </c>
      <c r="O413">
        <f>'مصرف تنتور اوپیوم'!I13</f>
        <v>0</v>
      </c>
      <c r="P413">
        <f>'مصرف تنتور اوپیوم'!J13</f>
        <v>0</v>
      </c>
      <c r="Q413">
        <f>'مصرف تنتور اوپیوم'!K13</f>
        <v>0</v>
      </c>
      <c r="R413">
        <f>'مصرف تنتور اوپیوم'!L13</f>
        <v>0</v>
      </c>
      <c r="S413">
        <f>'مصرف تنتور اوپیوم'!M13</f>
        <v>0</v>
      </c>
      <c r="T413">
        <f>'مصرف تنتور اوپیوم'!N13</f>
        <v>0</v>
      </c>
      <c r="U413">
        <f>'مصرف تنتور اوپیوم'!O13</f>
        <v>0</v>
      </c>
      <c r="V413">
        <f>'مصرف تنتور اوپیوم'!P13</f>
        <v>0</v>
      </c>
      <c r="W413">
        <f>'مصرف تنتور اوپیوم'!Q13</f>
        <v>0</v>
      </c>
      <c r="X413">
        <f>'مصرف تنتور اوپیوم'!R13</f>
        <v>0</v>
      </c>
      <c r="Y413">
        <f>'مصرف تنتور اوپیوم'!S13</f>
        <v>0</v>
      </c>
      <c r="Z413">
        <f>'مصرف تنتور اوپیوم'!T13</f>
        <v>0</v>
      </c>
      <c r="AA413">
        <f>'مصرف تنتور اوپیوم'!U13</f>
        <v>0</v>
      </c>
      <c r="AB413">
        <f>'مصرف تنتور اوپیوم'!V13</f>
        <v>0</v>
      </c>
      <c r="AC413">
        <f>'مصرف تنتور اوپیوم'!W13</f>
        <v>0</v>
      </c>
      <c r="AD413">
        <f>'مصرف تنتور اوپیوم'!X13</f>
        <v>0</v>
      </c>
      <c r="AE413">
        <f>'مصرف تنتور اوپیوم'!Y13</f>
        <v>0</v>
      </c>
      <c r="AF413">
        <f>'مصرف تنتور اوپیوم'!Z13</f>
        <v>0</v>
      </c>
      <c r="AG413">
        <f>'مصرف تنتور اوپیوم'!AA13</f>
        <v>0</v>
      </c>
      <c r="AH413">
        <f>'مصرف تنتور اوپیوم'!AB13</f>
        <v>0</v>
      </c>
      <c r="AI413">
        <f>'مصرف تنتور اوپیوم'!AC13</f>
        <v>0</v>
      </c>
      <c r="AJ413">
        <f>'مصرف تنتور اوپیوم'!AD13</f>
        <v>0</v>
      </c>
      <c r="AK413">
        <f>'مصرف تنتور اوپیوم'!AE13</f>
        <v>0</v>
      </c>
      <c r="AL413">
        <f>'مصرف تنتور اوپیوم'!AF13</f>
        <v>0</v>
      </c>
      <c r="AM413">
        <f>'مصرف تنتور اوپیوم'!AG13</f>
        <v>0</v>
      </c>
      <c r="AN413">
        <f>'مصرف تنتور اوپیوم'!AH13</f>
        <v>0</v>
      </c>
      <c r="AO413">
        <f>'مصرف تنتور اوپیوم'!AI13</f>
        <v>0</v>
      </c>
      <c r="AP413">
        <f>'مصرف تنتور اوپیوم'!AJ13</f>
        <v>0</v>
      </c>
      <c r="AQ413">
        <f>'مصرف تنتور اوپیوم'!AK13</f>
        <v>0</v>
      </c>
      <c r="AR413">
        <f>'مصرف تنتور اوپیوم'!AL13</f>
        <v>0</v>
      </c>
      <c r="AS413">
        <f>'مصرف تنتور اوپیوم'!AM13</f>
        <v>0</v>
      </c>
      <c r="AT413">
        <f>'مصرف تنتور اوپیوم'!AN13</f>
        <v>0</v>
      </c>
    </row>
    <row r="414" spans="1:46" x14ac:dyDescent="0.25">
      <c r="A414" t="str">
        <f>"T"&amp;'مصرف تنتور اوپیوم'!A14</f>
        <v>T0</v>
      </c>
      <c r="B414">
        <f>'مصرف تنتور اوپیوم'!B14</f>
        <v>0</v>
      </c>
      <c r="C414">
        <f>'مصرف تنتور اوپیوم'!C14</f>
        <v>0</v>
      </c>
      <c r="D414">
        <f>'مصرف تنتور اوپیوم'!D14</f>
        <v>0</v>
      </c>
      <c r="E414">
        <f>'مصرف تنتور اوپیوم'!E14</f>
        <v>0</v>
      </c>
      <c r="F414">
        <f>'مصرف تنتور اوپیوم'!F14</f>
        <v>96</v>
      </c>
      <c r="G414">
        <f>'مصرف تنتور اوپیوم'!G14</f>
        <v>0</v>
      </c>
      <c r="H414">
        <f>'بیماران تنتور اوپیوم'!B14</f>
        <v>0</v>
      </c>
      <c r="I414">
        <f>'بیماران تنتور اوپیوم'!C14</f>
        <v>0</v>
      </c>
      <c r="J414">
        <f>'بیماران تنتور اوپیوم'!D14</f>
        <v>0</v>
      </c>
      <c r="K414">
        <f>'بیماران تنتور اوپیوم'!F14</f>
        <v>0</v>
      </c>
      <c r="L414">
        <f>'بیماران تنتور اوپیوم'!G14</f>
        <v>0</v>
      </c>
      <c r="M414">
        <f>'بیماران تنتور اوپیوم'!H14</f>
        <v>0</v>
      </c>
      <c r="N414">
        <f>'بیماران تنتور اوپیوم'!I14</f>
        <v>0</v>
      </c>
      <c r="O414">
        <f>'مصرف تنتور اوپیوم'!I14</f>
        <v>0</v>
      </c>
      <c r="P414">
        <f>'مصرف تنتور اوپیوم'!J14</f>
        <v>0</v>
      </c>
      <c r="Q414">
        <f>'مصرف تنتور اوپیوم'!K14</f>
        <v>0</v>
      </c>
      <c r="R414">
        <f>'مصرف تنتور اوپیوم'!L14</f>
        <v>0</v>
      </c>
      <c r="S414">
        <f>'مصرف تنتور اوپیوم'!M14</f>
        <v>0</v>
      </c>
      <c r="T414">
        <f>'مصرف تنتور اوپیوم'!N14</f>
        <v>0</v>
      </c>
      <c r="U414">
        <f>'مصرف تنتور اوپیوم'!O14</f>
        <v>0</v>
      </c>
      <c r="V414">
        <f>'مصرف تنتور اوپیوم'!P14</f>
        <v>0</v>
      </c>
      <c r="W414">
        <f>'مصرف تنتور اوپیوم'!Q14</f>
        <v>0</v>
      </c>
      <c r="X414">
        <f>'مصرف تنتور اوپیوم'!R14</f>
        <v>0</v>
      </c>
      <c r="Y414">
        <f>'مصرف تنتور اوپیوم'!S14</f>
        <v>0</v>
      </c>
      <c r="Z414">
        <f>'مصرف تنتور اوپیوم'!T14</f>
        <v>0</v>
      </c>
      <c r="AA414">
        <f>'مصرف تنتور اوپیوم'!U14</f>
        <v>0</v>
      </c>
      <c r="AB414">
        <f>'مصرف تنتور اوپیوم'!V14</f>
        <v>0</v>
      </c>
      <c r="AC414">
        <f>'مصرف تنتور اوپیوم'!W14</f>
        <v>0</v>
      </c>
      <c r="AD414">
        <f>'مصرف تنتور اوپیوم'!X14</f>
        <v>0</v>
      </c>
      <c r="AE414">
        <f>'مصرف تنتور اوپیوم'!Y14</f>
        <v>0</v>
      </c>
      <c r="AF414">
        <f>'مصرف تنتور اوپیوم'!Z14</f>
        <v>0</v>
      </c>
      <c r="AG414">
        <f>'مصرف تنتور اوپیوم'!AA14</f>
        <v>0</v>
      </c>
      <c r="AH414">
        <f>'مصرف تنتور اوپیوم'!AB14</f>
        <v>0</v>
      </c>
      <c r="AI414">
        <f>'مصرف تنتور اوپیوم'!AC14</f>
        <v>0</v>
      </c>
      <c r="AJ414">
        <f>'مصرف تنتور اوپیوم'!AD14</f>
        <v>0</v>
      </c>
      <c r="AK414">
        <f>'مصرف تنتور اوپیوم'!AE14</f>
        <v>0</v>
      </c>
      <c r="AL414">
        <f>'مصرف تنتور اوپیوم'!AF14</f>
        <v>0</v>
      </c>
      <c r="AM414">
        <f>'مصرف تنتور اوپیوم'!AG14</f>
        <v>0</v>
      </c>
      <c r="AN414">
        <f>'مصرف تنتور اوپیوم'!AH14</f>
        <v>0</v>
      </c>
      <c r="AO414">
        <f>'مصرف تنتور اوپیوم'!AI14</f>
        <v>0</v>
      </c>
      <c r="AP414">
        <f>'مصرف تنتور اوپیوم'!AJ14</f>
        <v>0</v>
      </c>
      <c r="AQ414">
        <f>'مصرف تنتور اوپیوم'!AK14</f>
        <v>0</v>
      </c>
      <c r="AR414">
        <f>'مصرف تنتور اوپیوم'!AL14</f>
        <v>0</v>
      </c>
      <c r="AS414">
        <f>'مصرف تنتور اوپیوم'!AM14</f>
        <v>0</v>
      </c>
      <c r="AT414">
        <f>'مصرف تنتور اوپیوم'!AN14</f>
        <v>0</v>
      </c>
    </row>
    <row r="415" spans="1:46" x14ac:dyDescent="0.25">
      <c r="A415" t="str">
        <f>"T"&amp;'مصرف تنتور اوپیوم'!A15</f>
        <v>T0</v>
      </c>
      <c r="B415">
        <f>'مصرف تنتور اوپیوم'!B15</f>
        <v>0</v>
      </c>
      <c r="C415">
        <f>'مصرف تنتور اوپیوم'!C15</f>
        <v>0</v>
      </c>
      <c r="D415">
        <f>'مصرف تنتور اوپیوم'!D15</f>
        <v>0</v>
      </c>
      <c r="E415">
        <f>'مصرف تنتور اوپیوم'!E15</f>
        <v>0</v>
      </c>
      <c r="F415">
        <f>'مصرف تنتور اوپیوم'!F15</f>
        <v>96</v>
      </c>
      <c r="G415">
        <f>'مصرف تنتور اوپیوم'!G15</f>
        <v>0</v>
      </c>
      <c r="H415">
        <f>'بیماران تنتور اوپیوم'!B15</f>
        <v>0</v>
      </c>
      <c r="I415">
        <f>'بیماران تنتور اوپیوم'!C15</f>
        <v>0</v>
      </c>
      <c r="J415">
        <f>'بیماران تنتور اوپیوم'!D15</f>
        <v>0</v>
      </c>
      <c r="K415">
        <f>'بیماران تنتور اوپیوم'!F15</f>
        <v>0</v>
      </c>
      <c r="L415">
        <f>'بیماران تنتور اوپیوم'!G15</f>
        <v>0</v>
      </c>
      <c r="M415">
        <f>'بیماران تنتور اوپیوم'!H15</f>
        <v>0</v>
      </c>
      <c r="N415">
        <f>'بیماران تنتور اوپیوم'!I15</f>
        <v>0</v>
      </c>
      <c r="O415">
        <f>'مصرف تنتور اوپیوم'!I15</f>
        <v>0</v>
      </c>
      <c r="P415">
        <f>'مصرف تنتور اوپیوم'!J15</f>
        <v>0</v>
      </c>
      <c r="Q415">
        <f>'مصرف تنتور اوپیوم'!K15</f>
        <v>0</v>
      </c>
      <c r="R415">
        <f>'مصرف تنتور اوپیوم'!L15</f>
        <v>0</v>
      </c>
      <c r="S415">
        <f>'مصرف تنتور اوپیوم'!M15</f>
        <v>0</v>
      </c>
      <c r="T415">
        <f>'مصرف تنتور اوپیوم'!N15</f>
        <v>0</v>
      </c>
      <c r="U415">
        <f>'مصرف تنتور اوپیوم'!O15</f>
        <v>0</v>
      </c>
      <c r="V415">
        <f>'مصرف تنتور اوپیوم'!P15</f>
        <v>0</v>
      </c>
      <c r="W415">
        <f>'مصرف تنتور اوپیوم'!Q15</f>
        <v>0</v>
      </c>
      <c r="X415">
        <f>'مصرف تنتور اوپیوم'!R15</f>
        <v>0</v>
      </c>
      <c r="Y415">
        <f>'مصرف تنتور اوپیوم'!S15</f>
        <v>0</v>
      </c>
      <c r="Z415">
        <f>'مصرف تنتور اوپیوم'!T15</f>
        <v>0</v>
      </c>
      <c r="AA415">
        <f>'مصرف تنتور اوپیوم'!U15</f>
        <v>0</v>
      </c>
      <c r="AB415">
        <f>'مصرف تنتور اوپیوم'!V15</f>
        <v>0</v>
      </c>
      <c r="AC415">
        <f>'مصرف تنتور اوپیوم'!W15</f>
        <v>0</v>
      </c>
      <c r="AD415">
        <f>'مصرف تنتور اوپیوم'!X15</f>
        <v>0</v>
      </c>
      <c r="AE415">
        <f>'مصرف تنتور اوپیوم'!Y15</f>
        <v>0</v>
      </c>
      <c r="AF415">
        <f>'مصرف تنتور اوپیوم'!Z15</f>
        <v>0</v>
      </c>
      <c r="AG415">
        <f>'مصرف تنتور اوپیوم'!AA15</f>
        <v>0</v>
      </c>
      <c r="AH415">
        <f>'مصرف تنتور اوپیوم'!AB15</f>
        <v>0</v>
      </c>
      <c r="AI415">
        <f>'مصرف تنتور اوپیوم'!AC15</f>
        <v>0</v>
      </c>
      <c r="AJ415">
        <f>'مصرف تنتور اوپیوم'!AD15</f>
        <v>0</v>
      </c>
      <c r="AK415">
        <f>'مصرف تنتور اوپیوم'!AE15</f>
        <v>0</v>
      </c>
      <c r="AL415">
        <f>'مصرف تنتور اوپیوم'!AF15</f>
        <v>0</v>
      </c>
      <c r="AM415">
        <f>'مصرف تنتور اوپیوم'!AG15</f>
        <v>0</v>
      </c>
      <c r="AN415">
        <f>'مصرف تنتور اوپیوم'!AH15</f>
        <v>0</v>
      </c>
      <c r="AO415">
        <f>'مصرف تنتور اوپیوم'!AI15</f>
        <v>0</v>
      </c>
      <c r="AP415">
        <f>'مصرف تنتور اوپیوم'!AJ15</f>
        <v>0</v>
      </c>
      <c r="AQ415">
        <f>'مصرف تنتور اوپیوم'!AK15</f>
        <v>0</v>
      </c>
      <c r="AR415">
        <f>'مصرف تنتور اوپیوم'!AL15</f>
        <v>0</v>
      </c>
      <c r="AS415">
        <f>'مصرف تنتور اوپیوم'!AM15</f>
        <v>0</v>
      </c>
      <c r="AT415">
        <f>'مصرف تنتور اوپیوم'!AN15</f>
        <v>0</v>
      </c>
    </row>
    <row r="416" spans="1:46" x14ac:dyDescent="0.25">
      <c r="A416" t="str">
        <f>"T"&amp;'مصرف تنتور اوپیوم'!A16</f>
        <v>T0</v>
      </c>
      <c r="B416">
        <f>'مصرف تنتور اوپیوم'!B16</f>
        <v>0</v>
      </c>
      <c r="C416">
        <f>'مصرف تنتور اوپیوم'!C16</f>
        <v>0</v>
      </c>
      <c r="D416">
        <f>'مصرف تنتور اوپیوم'!D16</f>
        <v>0</v>
      </c>
      <c r="E416">
        <f>'مصرف تنتور اوپیوم'!E16</f>
        <v>0</v>
      </c>
      <c r="F416">
        <f>'مصرف تنتور اوپیوم'!F16</f>
        <v>96</v>
      </c>
      <c r="G416">
        <f>'مصرف تنتور اوپیوم'!G16</f>
        <v>0</v>
      </c>
      <c r="H416">
        <f>'بیماران تنتور اوپیوم'!B16</f>
        <v>0</v>
      </c>
      <c r="I416">
        <f>'بیماران تنتور اوپیوم'!C16</f>
        <v>0</v>
      </c>
      <c r="J416">
        <f>'بیماران تنتور اوپیوم'!D16</f>
        <v>0</v>
      </c>
      <c r="K416">
        <f>'بیماران تنتور اوپیوم'!F16</f>
        <v>0</v>
      </c>
      <c r="L416">
        <f>'بیماران تنتور اوپیوم'!G16</f>
        <v>0</v>
      </c>
      <c r="M416">
        <f>'بیماران تنتور اوپیوم'!H16</f>
        <v>0</v>
      </c>
      <c r="N416">
        <f>'بیماران تنتور اوپیوم'!I16</f>
        <v>0</v>
      </c>
      <c r="O416">
        <f>'مصرف تنتور اوپیوم'!I16</f>
        <v>0</v>
      </c>
      <c r="P416">
        <f>'مصرف تنتور اوپیوم'!J16</f>
        <v>0</v>
      </c>
      <c r="Q416">
        <f>'مصرف تنتور اوپیوم'!K16</f>
        <v>0</v>
      </c>
      <c r="R416">
        <f>'مصرف تنتور اوپیوم'!L16</f>
        <v>0</v>
      </c>
      <c r="S416">
        <f>'مصرف تنتور اوپیوم'!M16</f>
        <v>0</v>
      </c>
      <c r="T416">
        <f>'مصرف تنتور اوپیوم'!N16</f>
        <v>0</v>
      </c>
      <c r="U416">
        <f>'مصرف تنتور اوپیوم'!O16</f>
        <v>0</v>
      </c>
      <c r="V416">
        <f>'مصرف تنتور اوپیوم'!P16</f>
        <v>0</v>
      </c>
      <c r="W416">
        <f>'مصرف تنتور اوپیوم'!Q16</f>
        <v>0</v>
      </c>
      <c r="X416">
        <f>'مصرف تنتور اوپیوم'!R16</f>
        <v>0</v>
      </c>
      <c r="Y416">
        <f>'مصرف تنتور اوپیوم'!S16</f>
        <v>0</v>
      </c>
      <c r="Z416">
        <f>'مصرف تنتور اوپیوم'!T16</f>
        <v>0</v>
      </c>
      <c r="AA416">
        <f>'مصرف تنتور اوپیوم'!U16</f>
        <v>0</v>
      </c>
      <c r="AB416">
        <f>'مصرف تنتور اوپیوم'!V16</f>
        <v>0</v>
      </c>
      <c r="AC416">
        <f>'مصرف تنتور اوپیوم'!W16</f>
        <v>0</v>
      </c>
      <c r="AD416">
        <f>'مصرف تنتور اوپیوم'!X16</f>
        <v>0</v>
      </c>
      <c r="AE416">
        <f>'مصرف تنتور اوپیوم'!Y16</f>
        <v>0</v>
      </c>
      <c r="AF416">
        <f>'مصرف تنتور اوپیوم'!Z16</f>
        <v>0</v>
      </c>
      <c r="AG416">
        <f>'مصرف تنتور اوپیوم'!AA16</f>
        <v>0</v>
      </c>
      <c r="AH416">
        <f>'مصرف تنتور اوپیوم'!AB16</f>
        <v>0</v>
      </c>
      <c r="AI416">
        <f>'مصرف تنتور اوپیوم'!AC16</f>
        <v>0</v>
      </c>
      <c r="AJ416">
        <f>'مصرف تنتور اوپیوم'!AD16</f>
        <v>0</v>
      </c>
      <c r="AK416">
        <f>'مصرف تنتور اوپیوم'!AE16</f>
        <v>0</v>
      </c>
      <c r="AL416">
        <f>'مصرف تنتور اوپیوم'!AF16</f>
        <v>0</v>
      </c>
      <c r="AM416">
        <f>'مصرف تنتور اوپیوم'!AG16</f>
        <v>0</v>
      </c>
      <c r="AN416">
        <f>'مصرف تنتور اوپیوم'!AH16</f>
        <v>0</v>
      </c>
      <c r="AO416">
        <f>'مصرف تنتور اوپیوم'!AI16</f>
        <v>0</v>
      </c>
      <c r="AP416">
        <f>'مصرف تنتور اوپیوم'!AJ16</f>
        <v>0</v>
      </c>
      <c r="AQ416">
        <f>'مصرف تنتور اوپیوم'!AK16</f>
        <v>0</v>
      </c>
      <c r="AR416">
        <f>'مصرف تنتور اوپیوم'!AL16</f>
        <v>0</v>
      </c>
      <c r="AS416">
        <f>'مصرف تنتور اوپیوم'!AM16</f>
        <v>0</v>
      </c>
      <c r="AT416">
        <f>'مصرف تنتور اوپیوم'!AN16</f>
        <v>0</v>
      </c>
    </row>
    <row r="417" spans="1:46" x14ac:dyDescent="0.25">
      <c r="A417" t="str">
        <f>"T"&amp;'مصرف تنتور اوپیوم'!A17</f>
        <v>T0</v>
      </c>
      <c r="B417">
        <f>'مصرف تنتور اوپیوم'!B17</f>
        <v>0</v>
      </c>
      <c r="C417">
        <f>'مصرف تنتور اوپیوم'!C17</f>
        <v>0</v>
      </c>
      <c r="D417">
        <f>'مصرف تنتور اوپیوم'!D17</f>
        <v>0</v>
      </c>
      <c r="E417">
        <f>'مصرف تنتور اوپیوم'!E17</f>
        <v>0</v>
      </c>
      <c r="F417">
        <f>'مصرف تنتور اوپیوم'!F17</f>
        <v>96</v>
      </c>
      <c r="G417">
        <f>'مصرف تنتور اوپیوم'!G17</f>
        <v>0</v>
      </c>
      <c r="H417">
        <f>'بیماران تنتور اوپیوم'!B17</f>
        <v>0</v>
      </c>
      <c r="I417">
        <f>'بیماران تنتور اوپیوم'!C17</f>
        <v>0</v>
      </c>
      <c r="J417">
        <f>'بیماران تنتور اوپیوم'!D17</f>
        <v>0</v>
      </c>
      <c r="K417">
        <f>'بیماران تنتور اوپیوم'!F17</f>
        <v>0</v>
      </c>
      <c r="L417">
        <f>'بیماران تنتور اوپیوم'!G17</f>
        <v>0</v>
      </c>
      <c r="M417">
        <f>'بیماران تنتور اوپیوم'!H17</f>
        <v>0</v>
      </c>
      <c r="N417">
        <f>'بیماران تنتور اوپیوم'!I17</f>
        <v>0</v>
      </c>
      <c r="O417">
        <f>'مصرف تنتور اوپیوم'!I17</f>
        <v>0</v>
      </c>
      <c r="P417">
        <f>'مصرف تنتور اوپیوم'!J17</f>
        <v>0</v>
      </c>
      <c r="Q417">
        <f>'مصرف تنتور اوپیوم'!K17</f>
        <v>0</v>
      </c>
      <c r="R417">
        <f>'مصرف تنتور اوپیوم'!L17</f>
        <v>0</v>
      </c>
      <c r="S417">
        <f>'مصرف تنتور اوپیوم'!M17</f>
        <v>0</v>
      </c>
      <c r="T417">
        <f>'مصرف تنتور اوپیوم'!N17</f>
        <v>0</v>
      </c>
      <c r="U417">
        <f>'مصرف تنتور اوپیوم'!O17</f>
        <v>0</v>
      </c>
      <c r="V417">
        <f>'مصرف تنتور اوپیوم'!P17</f>
        <v>0</v>
      </c>
      <c r="W417">
        <f>'مصرف تنتور اوپیوم'!Q17</f>
        <v>0</v>
      </c>
      <c r="X417">
        <f>'مصرف تنتور اوپیوم'!R17</f>
        <v>0</v>
      </c>
      <c r="Y417">
        <f>'مصرف تنتور اوپیوم'!S17</f>
        <v>0</v>
      </c>
      <c r="Z417">
        <f>'مصرف تنتور اوپیوم'!T17</f>
        <v>0</v>
      </c>
      <c r="AA417">
        <f>'مصرف تنتور اوپیوم'!U17</f>
        <v>0</v>
      </c>
      <c r="AB417">
        <f>'مصرف تنتور اوپیوم'!V17</f>
        <v>0</v>
      </c>
      <c r="AC417">
        <f>'مصرف تنتور اوپیوم'!W17</f>
        <v>0</v>
      </c>
      <c r="AD417">
        <f>'مصرف تنتور اوپیوم'!X17</f>
        <v>0</v>
      </c>
      <c r="AE417">
        <f>'مصرف تنتور اوپیوم'!Y17</f>
        <v>0</v>
      </c>
      <c r="AF417">
        <f>'مصرف تنتور اوپیوم'!Z17</f>
        <v>0</v>
      </c>
      <c r="AG417">
        <f>'مصرف تنتور اوپیوم'!AA17</f>
        <v>0</v>
      </c>
      <c r="AH417">
        <f>'مصرف تنتور اوپیوم'!AB17</f>
        <v>0</v>
      </c>
      <c r="AI417">
        <f>'مصرف تنتور اوپیوم'!AC17</f>
        <v>0</v>
      </c>
      <c r="AJ417">
        <f>'مصرف تنتور اوپیوم'!AD17</f>
        <v>0</v>
      </c>
      <c r="AK417">
        <f>'مصرف تنتور اوپیوم'!AE17</f>
        <v>0</v>
      </c>
      <c r="AL417">
        <f>'مصرف تنتور اوپیوم'!AF17</f>
        <v>0</v>
      </c>
      <c r="AM417">
        <f>'مصرف تنتور اوپیوم'!AG17</f>
        <v>0</v>
      </c>
      <c r="AN417">
        <f>'مصرف تنتور اوپیوم'!AH17</f>
        <v>0</v>
      </c>
      <c r="AO417">
        <f>'مصرف تنتور اوپیوم'!AI17</f>
        <v>0</v>
      </c>
      <c r="AP417">
        <f>'مصرف تنتور اوپیوم'!AJ17</f>
        <v>0</v>
      </c>
      <c r="AQ417">
        <f>'مصرف تنتور اوپیوم'!AK17</f>
        <v>0</v>
      </c>
      <c r="AR417">
        <f>'مصرف تنتور اوپیوم'!AL17</f>
        <v>0</v>
      </c>
      <c r="AS417">
        <f>'مصرف تنتور اوپیوم'!AM17</f>
        <v>0</v>
      </c>
      <c r="AT417">
        <f>'مصرف تنتور اوپیوم'!AN17</f>
        <v>0</v>
      </c>
    </row>
    <row r="418" spans="1:46" x14ac:dyDescent="0.25">
      <c r="A418" t="str">
        <f>"T"&amp;'مصرف تنتور اوپیوم'!A18</f>
        <v>T0</v>
      </c>
      <c r="B418">
        <f>'مصرف تنتور اوپیوم'!B18</f>
        <v>0</v>
      </c>
      <c r="C418">
        <f>'مصرف تنتور اوپیوم'!C18</f>
        <v>0</v>
      </c>
      <c r="D418">
        <f>'مصرف تنتور اوپیوم'!D18</f>
        <v>0</v>
      </c>
      <c r="E418">
        <f>'مصرف تنتور اوپیوم'!E18</f>
        <v>0</v>
      </c>
      <c r="F418">
        <f>'مصرف تنتور اوپیوم'!F18</f>
        <v>96</v>
      </c>
      <c r="G418">
        <f>'مصرف تنتور اوپیوم'!G18</f>
        <v>0</v>
      </c>
      <c r="H418">
        <f>'بیماران تنتور اوپیوم'!B18</f>
        <v>0</v>
      </c>
      <c r="I418">
        <f>'بیماران تنتور اوپیوم'!C18</f>
        <v>0</v>
      </c>
      <c r="J418">
        <f>'بیماران تنتور اوپیوم'!D18</f>
        <v>0</v>
      </c>
      <c r="K418">
        <f>'بیماران تنتور اوپیوم'!F18</f>
        <v>0</v>
      </c>
      <c r="L418">
        <f>'بیماران تنتور اوپیوم'!G18</f>
        <v>0</v>
      </c>
      <c r="M418">
        <f>'بیماران تنتور اوپیوم'!H18</f>
        <v>0</v>
      </c>
      <c r="N418">
        <f>'بیماران تنتور اوپیوم'!I18</f>
        <v>0</v>
      </c>
      <c r="O418">
        <f>'مصرف تنتور اوپیوم'!I18</f>
        <v>0</v>
      </c>
      <c r="P418">
        <f>'مصرف تنتور اوپیوم'!J18</f>
        <v>0</v>
      </c>
      <c r="Q418">
        <f>'مصرف تنتور اوپیوم'!K18</f>
        <v>0</v>
      </c>
      <c r="R418">
        <f>'مصرف تنتور اوپیوم'!L18</f>
        <v>0</v>
      </c>
      <c r="S418">
        <f>'مصرف تنتور اوپیوم'!M18</f>
        <v>0</v>
      </c>
      <c r="T418">
        <f>'مصرف تنتور اوپیوم'!N18</f>
        <v>0</v>
      </c>
      <c r="U418">
        <f>'مصرف تنتور اوپیوم'!O18</f>
        <v>0</v>
      </c>
      <c r="V418">
        <f>'مصرف تنتور اوپیوم'!P18</f>
        <v>0</v>
      </c>
      <c r="W418">
        <f>'مصرف تنتور اوپیوم'!Q18</f>
        <v>0</v>
      </c>
      <c r="X418">
        <f>'مصرف تنتور اوپیوم'!R18</f>
        <v>0</v>
      </c>
      <c r="Y418">
        <f>'مصرف تنتور اوپیوم'!S18</f>
        <v>0</v>
      </c>
      <c r="Z418">
        <f>'مصرف تنتور اوپیوم'!T18</f>
        <v>0</v>
      </c>
      <c r="AA418">
        <f>'مصرف تنتور اوپیوم'!U18</f>
        <v>0</v>
      </c>
      <c r="AB418">
        <f>'مصرف تنتور اوپیوم'!V18</f>
        <v>0</v>
      </c>
      <c r="AC418">
        <f>'مصرف تنتور اوپیوم'!W18</f>
        <v>0</v>
      </c>
      <c r="AD418">
        <f>'مصرف تنتور اوپیوم'!X18</f>
        <v>0</v>
      </c>
      <c r="AE418">
        <f>'مصرف تنتور اوپیوم'!Y18</f>
        <v>0</v>
      </c>
      <c r="AF418">
        <f>'مصرف تنتور اوپیوم'!Z18</f>
        <v>0</v>
      </c>
      <c r="AG418">
        <f>'مصرف تنتور اوپیوم'!AA18</f>
        <v>0</v>
      </c>
      <c r="AH418">
        <f>'مصرف تنتور اوپیوم'!AB18</f>
        <v>0</v>
      </c>
      <c r="AI418">
        <f>'مصرف تنتور اوپیوم'!AC18</f>
        <v>0</v>
      </c>
      <c r="AJ418">
        <f>'مصرف تنتور اوپیوم'!AD18</f>
        <v>0</v>
      </c>
      <c r="AK418">
        <f>'مصرف تنتور اوپیوم'!AE18</f>
        <v>0</v>
      </c>
      <c r="AL418">
        <f>'مصرف تنتور اوپیوم'!AF18</f>
        <v>0</v>
      </c>
      <c r="AM418">
        <f>'مصرف تنتور اوپیوم'!AG18</f>
        <v>0</v>
      </c>
      <c r="AN418">
        <f>'مصرف تنتور اوپیوم'!AH18</f>
        <v>0</v>
      </c>
      <c r="AO418">
        <f>'مصرف تنتور اوپیوم'!AI18</f>
        <v>0</v>
      </c>
      <c r="AP418">
        <f>'مصرف تنتور اوپیوم'!AJ18</f>
        <v>0</v>
      </c>
      <c r="AQ418">
        <f>'مصرف تنتور اوپیوم'!AK18</f>
        <v>0</v>
      </c>
      <c r="AR418">
        <f>'مصرف تنتور اوپیوم'!AL18</f>
        <v>0</v>
      </c>
      <c r="AS418">
        <f>'مصرف تنتور اوپیوم'!AM18</f>
        <v>0</v>
      </c>
      <c r="AT418">
        <f>'مصرف تنتور اوپیوم'!AN18</f>
        <v>0</v>
      </c>
    </row>
    <row r="419" spans="1:46" x14ac:dyDescent="0.25">
      <c r="A419" t="str">
        <f>"T"&amp;'مصرف تنتور اوپیوم'!A19</f>
        <v>T0</v>
      </c>
      <c r="B419">
        <f>'مصرف تنتور اوپیوم'!B19</f>
        <v>0</v>
      </c>
      <c r="C419">
        <f>'مصرف تنتور اوپیوم'!C19</f>
        <v>0</v>
      </c>
      <c r="D419">
        <f>'مصرف تنتور اوپیوم'!D19</f>
        <v>0</v>
      </c>
      <c r="E419">
        <f>'مصرف تنتور اوپیوم'!E19</f>
        <v>0</v>
      </c>
      <c r="F419">
        <f>'مصرف تنتور اوپیوم'!F19</f>
        <v>96</v>
      </c>
      <c r="G419">
        <f>'مصرف تنتور اوپیوم'!G19</f>
        <v>0</v>
      </c>
      <c r="H419">
        <f>'بیماران تنتور اوپیوم'!B19</f>
        <v>0</v>
      </c>
      <c r="I419">
        <f>'بیماران تنتور اوپیوم'!C19</f>
        <v>0</v>
      </c>
      <c r="J419">
        <f>'بیماران تنتور اوپیوم'!D19</f>
        <v>0</v>
      </c>
      <c r="K419">
        <f>'بیماران تنتور اوپیوم'!F19</f>
        <v>0</v>
      </c>
      <c r="L419">
        <f>'بیماران تنتور اوپیوم'!G19</f>
        <v>0</v>
      </c>
      <c r="M419">
        <f>'بیماران تنتور اوپیوم'!H19</f>
        <v>0</v>
      </c>
      <c r="N419">
        <f>'بیماران تنتور اوپیوم'!I19</f>
        <v>0</v>
      </c>
      <c r="O419">
        <f>'مصرف تنتور اوپیوم'!I19</f>
        <v>0</v>
      </c>
      <c r="P419">
        <f>'مصرف تنتور اوپیوم'!J19</f>
        <v>0</v>
      </c>
      <c r="Q419">
        <f>'مصرف تنتور اوپیوم'!K19</f>
        <v>0</v>
      </c>
      <c r="R419">
        <f>'مصرف تنتور اوپیوم'!L19</f>
        <v>0</v>
      </c>
      <c r="S419">
        <f>'مصرف تنتور اوپیوم'!M19</f>
        <v>0</v>
      </c>
      <c r="T419">
        <f>'مصرف تنتور اوپیوم'!N19</f>
        <v>0</v>
      </c>
      <c r="U419">
        <f>'مصرف تنتور اوپیوم'!O19</f>
        <v>0</v>
      </c>
      <c r="V419">
        <f>'مصرف تنتور اوپیوم'!P19</f>
        <v>0</v>
      </c>
      <c r="W419">
        <f>'مصرف تنتور اوپیوم'!Q19</f>
        <v>0</v>
      </c>
      <c r="X419">
        <f>'مصرف تنتور اوپیوم'!R19</f>
        <v>0</v>
      </c>
      <c r="Y419">
        <f>'مصرف تنتور اوپیوم'!S19</f>
        <v>0</v>
      </c>
      <c r="Z419">
        <f>'مصرف تنتور اوپیوم'!T19</f>
        <v>0</v>
      </c>
      <c r="AA419">
        <f>'مصرف تنتور اوپیوم'!U19</f>
        <v>0</v>
      </c>
      <c r="AB419">
        <f>'مصرف تنتور اوپیوم'!V19</f>
        <v>0</v>
      </c>
      <c r="AC419">
        <f>'مصرف تنتور اوپیوم'!W19</f>
        <v>0</v>
      </c>
      <c r="AD419">
        <f>'مصرف تنتور اوپیوم'!X19</f>
        <v>0</v>
      </c>
      <c r="AE419">
        <f>'مصرف تنتور اوپیوم'!Y19</f>
        <v>0</v>
      </c>
      <c r="AF419">
        <f>'مصرف تنتور اوپیوم'!Z19</f>
        <v>0</v>
      </c>
      <c r="AG419">
        <f>'مصرف تنتور اوپیوم'!AA19</f>
        <v>0</v>
      </c>
      <c r="AH419">
        <f>'مصرف تنتور اوپیوم'!AB19</f>
        <v>0</v>
      </c>
      <c r="AI419">
        <f>'مصرف تنتور اوپیوم'!AC19</f>
        <v>0</v>
      </c>
      <c r="AJ419">
        <f>'مصرف تنتور اوپیوم'!AD19</f>
        <v>0</v>
      </c>
      <c r="AK419">
        <f>'مصرف تنتور اوپیوم'!AE19</f>
        <v>0</v>
      </c>
      <c r="AL419">
        <f>'مصرف تنتور اوپیوم'!AF19</f>
        <v>0</v>
      </c>
      <c r="AM419">
        <f>'مصرف تنتور اوپیوم'!AG19</f>
        <v>0</v>
      </c>
      <c r="AN419">
        <f>'مصرف تنتور اوپیوم'!AH19</f>
        <v>0</v>
      </c>
      <c r="AO419">
        <f>'مصرف تنتور اوپیوم'!AI19</f>
        <v>0</v>
      </c>
      <c r="AP419">
        <f>'مصرف تنتور اوپیوم'!AJ19</f>
        <v>0</v>
      </c>
      <c r="AQ419">
        <f>'مصرف تنتور اوپیوم'!AK19</f>
        <v>0</v>
      </c>
      <c r="AR419">
        <f>'مصرف تنتور اوپیوم'!AL19</f>
        <v>0</v>
      </c>
      <c r="AS419">
        <f>'مصرف تنتور اوپیوم'!AM19</f>
        <v>0</v>
      </c>
      <c r="AT419">
        <f>'مصرف تنتور اوپیوم'!AN19</f>
        <v>0</v>
      </c>
    </row>
    <row r="420" spans="1:46" x14ac:dyDescent="0.25">
      <c r="A420" t="str">
        <f>"T"&amp;'مصرف تنتور اوپیوم'!A20</f>
        <v>T0</v>
      </c>
      <c r="B420">
        <f>'مصرف تنتور اوپیوم'!B20</f>
        <v>0</v>
      </c>
      <c r="C420">
        <f>'مصرف تنتور اوپیوم'!C20</f>
        <v>0</v>
      </c>
      <c r="D420">
        <f>'مصرف تنتور اوپیوم'!D20</f>
        <v>0</v>
      </c>
      <c r="E420">
        <f>'مصرف تنتور اوپیوم'!E20</f>
        <v>0</v>
      </c>
      <c r="F420">
        <f>'مصرف تنتور اوپیوم'!F20</f>
        <v>96</v>
      </c>
      <c r="G420">
        <f>'مصرف تنتور اوپیوم'!G20</f>
        <v>0</v>
      </c>
      <c r="H420">
        <f>'بیماران تنتور اوپیوم'!B20</f>
        <v>0</v>
      </c>
      <c r="I420">
        <f>'بیماران تنتور اوپیوم'!C20</f>
        <v>0</v>
      </c>
      <c r="J420">
        <f>'بیماران تنتور اوپیوم'!D20</f>
        <v>0</v>
      </c>
      <c r="K420">
        <f>'بیماران تنتور اوپیوم'!F20</f>
        <v>0</v>
      </c>
      <c r="L420">
        <f>'بیماران تنتور اوپیوم'!G20</f>
        <v>0</v>
      </c>
      <c r="M420">
        <f>'بیماران تنتور اوپیوم'!H20</f>
        <v>0</v>
      </c>
      <c r="N420">
        <f>'بیماران تنتور اوپیوم'!I20</f>
        <v>0</v>
      </c>
      <c r="O420">
        <f>'مصرف تنتور اوپیوم'!I20</f>
        <v>0</v>
      </c>
      <c r="P420">
        <f>'مصرف تنتور اوپیوم'!J20</f>
        <v>0</v>
      </c>
      <c r="Q420">
        <f>'مصرف تنتور اوپیوم'!K20</f>
        <v>0</v>
      </c>
      <c r="R420">
        <f>'مصرف تنتور اوپیوم'!L20</f>
        <v>0</v>
      </c>
      <c r="S420">
        <f>'مصرف تنتور اوپیوم'!M20</f>
        <v>0</v>
      </c>
      <c r="T420">
        <f>'مصرف تنتور اوپیوم'!N20</f>
        <v>0</v>
      </c>
      <c r="U420">
        <f>'مصرف تنتور اوپیوم'!O20</f>
        <v>0</v>
      </c>
      <c r="V420">
        <f>'مصرف تنتور اوپیوم'!P20</f>
        <v>0</v>
      </c>
      <c r="W420">
        <f>'مصرف تنتور اوپیوم'!Q20</f>
        <v>0</v>
      </c>
      <c r="X420">
        <f>'مصرف تنتور اوپیوم'!R20</f>
        <v>0</v>
      </c>
      <c r="Y420">
        <f>'مصرف تنتور اوپیوم'!S20</f>
        <v>0</v>
      </c>
      <c r="Z420">
        <f>'مصرف تنتور اوپیوم'!T20</f>
        <v>0</v>
      </c>
      <c r="AA420">
        <f>'مصرف تنتور اوپیوم'!U20</f>
        <v>0</v>
      </c>
      <c r="AB420">
        <f>'مصرف تنتور اوپیوم'!V20</f>
        <v>0</v>
      </c>
      <c r="AC420">
        <f>'مصرف تنتور اوپیوم'!W20</f>
        <v>0</v>
      </c>
      <c r="AD420">
        <f>'مصرف تنتور اوپیوم'!X20</f>
        <v>0</v>
      </c>
      <c r="AE420">
        <f>'مصرف تنتور اوپیوم'!Y20</f>
        <v>0</v>
      </c>
      <c r="AF420">
        <f>'مصرف تنتور اوپیوم'!Z20</f>
        <v>0</v>
      </c>
      <c r="AG420">
        <f>'مصرف تنتور اوپیوم'!AA20</f>
        <v>0</v>
      </c>
      <c r="AH420">
        <f>'مصرف تنتور اوپیوم'!AB20</f>
        <v>0</v>
      </c>
      <c r="AI420">
        <f>'مصرف تنتور اوپیوم'!AC20</f>
        <v>0</v>
      </c>
      <c r="AJ420">
        <f>'مصرف تنتور اوپیوم'!AD20</f>
        <v>0</v>
      </c>
      <c r="AK420">
        <f>'مصرف تنتور اوپیوم'!AE20</f>
        <v>0</v>
      </c>
      <c r="AL420">
        <f>'مصرف تنتور اوپیوم'!AF20</f>
        <v>0</v>
      </c>
      <c r="AM420">
        <f>'مصرف تنتور اوپیوم'!AG20</f>
        <v>0</v>
      </c>
      <c r="AN420">
        <f>'مصرف تنتور اوپیوم'!AH20</f>
        <v>0</v>
      </c>
      <c r="AO420">
        <f>'مصرف تنتور اوپیوم'!AI20</f>
        <v>0</v>
      </c>
      <c r="AP420">
        <f>'مصرف تنتور اوپیوم'!AJ20</f>
        <v>0</v>
      </c>
      <c r="AQ420">
        <f>'مصرف تنتور اوپیوم'!AK20</f>
        <v>0</v>
      </c>
      <c r="AR420">
        <f>'مصرف تنتور اوپیوم'!AL20</f>
        <v>0</v>
      </c>
      <c r="AS420">
        <f>'مصرف تنتور اوپیوم'!AM20</f>
        <v>0</v>
      </c>
      <c r="AT420">
        <f>'مصرف تنتور اوپیوم'!AN20</f>
        <v>0</v>
      </c>
    </row>
    <row r="421" spans="1:46" x14ac:dyDescent="0.25">
      <c r="A421" t="str">
        <f>"T"&amp;'مصرف تنتور اوپیوم'!A21</f>
        <v>T0</v>
      </c>
      <c r="B421">
        <f>'مصرف تنتور اوپیوم'!B21</f>
        <v>0</v>
      </c>
      <c r="C421">
        <f>'مصرف تنتور اوپیوم'!C21</f>
        <v>0</v>
      </c>
      <c r="D421">
        <f>'مصرف تنتور اوپیوم'!D21</f>
        <v>0</v>
      </c>
      <c r="E421">
        <f>'مصرف تنتور اوپیوم'!E21</f>
        <v>0</v>
      </c>
      <c r="F421">
        <f>'مصرف تنتور اوپیوم'!F21</f>
        <v>96</v>
      </c>
      <c r="G421">
        <f>'مصرف تنتور اوپیوم'!G21</f>
        <v>0</v>
      </c>
      <c r="H421">
        <f>'بیماران تنتور اوپیوم'!B21</f>
        <v>0</v>
      </c>
      <c r="I421">
        <f>'بیماران تنتور اوپیوم'!C21</f>
        <v>0</v>
      </c>
      <c r="J421">
        <f>'بیماران تنتور اوپیوم'!D21</f>
        <v>0</v>
      </c>
      <c r="K421">
        <f>'بیماران تنتور اوپیوم'!F21</f>
        <v>0</v>
      </c>
      <c r="L421">
        <f>'بیماران تنتور اوپیوم'!G21</f>
        <v>0</v>
      </c>
      <c r="M421">
        <f>'بیماران تنتور اوپیوم'!H21</f>
        <v>0</v>
      </c>
      <c r="N421">
        <f>'بیماران تنتور اوپیوم'!I21</f>
        <v>0</v>
      </c>
      <c r="O421">
        <f>'مصرف تنتور اوپیوم'!I21</f>
        <v>0</v>
      </c>
      <c r="P421">
        <f>'مصرف تنتور اوپیوم'!J21</f>
        <v>0</v>
      </c>
      <c r="Q421">
        <f>'مصرف تنتور اوپیوم'!K21</f>
        <v>0</v>
      </c>
      <c r="R421">
        <f>'مصرف تنتور اوپیوم'!L21</f>
        <v>0</v>
      </c>
      <c r="S421">
        <f>'مصرف تنتور اوپیوم'!M21</f>
        <v>0</v>
      </c>
      <c r="T421">
        <f>'مصرف تنتور اوپیوم'!N21</f>
        <v>0</v>
      </c>
      <c r="U421">
        <f>'مصرف تنتور اوپیوم'!O21</f>
        <v>0</v>
      </c>
      <c r="V421">
        <f>'مصرف تنتور اوپیوم'!P21</f>
        <v>0</v>
      </c>
      <c r="W421">
        <f>'مصرف تنتور اوپیوم'!Q21</f>
        <v>0</v>
      </c>
      <c r="X421">
        <f>'مصرف تنتور اوپیوم'!R21</f>
        <v>0</v>
      </c>
      <c r="Y421">
        <f>'مصرف تنتور اوپیوم'!S21</f>
        <v>0</v>
      </c>
      <c r="Z421">
        <f>'مصرف تنتور اوپیوم'!T21</f>
        <v>0</v>
      </c>
      <c r="AA421">
        <f>'مصرف تنتور اوپیوم'!U21</f>
        <v>0</v>
      </c>
      <c r="AB421">
        <f>'مصرف تنتور اوپیوم'!V21</f>
        <v>0</v>
      </c>
      <c r="AC421">
        <f>'مصرف تنتور اوپیوم'!W21</f>
        <v>0</v>
      </c>
      <c r="AD421">
        <f>'مصرف تنتور اوپیوم'!X21</f>
        <v>0</v>
      </c>
      <c r="AE421">
        <f>'مصرف تنتور اوپیوم'!Y21</f>
        <v>0</v>
      </c>
      <c r="AF421">
        <f>'مصرف تنتور اوپیوم'!Z21</f>
        <v>0</v>
      </c>
      <c r="AG421">
        <f>'مصرف تنتور اوپیوم'!AA21</f>
        <v>0</v>
      </c>
      <c r="AH421">
        <f>'مصرف تنتور اوپیوم'!AB21</f>
        <v>0</v>
      </c>
      <c r="AI421">
        <f>'مصرف تنتور اوپیوم'!AC21</f>
        <v>0</v>
      </c>
      <c r="AJ421">
        <f>'مصرف تنتور اوپیوم'!AD21</f>
        <v>0</v>
      </c>
      <c r="AK421">
        <f>'مصرف تنتور اوپیوم'!AE21</f>
        <v>0</v>
      </c>
      <c r="AL421">
        <f>'مصرف تنتور اوپیوم'!AF21</f>
        <v>0</v>
      </c>
      <c r="AM421">
        <f>'مصرف تنتور اوپیوم'!AG21</f>
        <v>0</v>
      </c>
      <c r="AN421">
        <f>'مصرف تنتور اوپیوم'!AH21</f>
        <v>0</v>
      </c>
      <c r="AO421">
        <f>'مصرف تنتور اوپیوم'!AI21</f>
        <v>0</v>
      </c>
      <c r="AP421">
        <f>'مصرف تنتور اوپیوم'!AJ21</f>
        <v>0</v>
      </c>
      <c r="AQ421">
        <f>'مصرف تنتور اوپیوم'!AK21</f>
        <v>0</v>
      </c>
      <c r="AR421">
        <f>'مصرف تنتور اوپیوم'!AL21</f>
        <v>0</v>
      </c>
      <c r="AS421">
        <f>'مصرف تنتور اوپیوم'!AM21</f>
        <v>0</v>
      </c>
      <c r="AT421">
        <f>'مصرف تنتور اوپیوم'!AN21</f>
        <v>0</v>
      </c>
    </row>
    <row r="422" spans="1:46" x14ac:dyDescent="0.25">
      <c r="A422" t="str">
        <f>"T"&amp;'مصرف تنتور اوپیوم'!A22</f>
        <v>T0</v>
      </c>
      <c r="B422">
        <f>'مصرف تنتور اوپیوم'!B22</f>
        <v>0</v>
      </c>
      <c r="C422">
        <f>'مصرف تنتور اوپیوم'!C22</f>
        <v>0</v>
      </c>
      <c r="D422">
        <f>'مصرف تنتور اوپیوم'!D22</f>
        <v>0</v>
      </c>
      <c r="E422">
        <f>'مصرف تنتور اوپیوم'!E22</f>
        <v>0</v>
      </c>
      <c r="F422">
        <f>'مصرف تنتور اوپیوم'!F22</f>
        <v>96</v>
      </c>
      <c r="G422">
        <f>'مصرف تنتور اوپیوم'!G22</f>
        <v>0</v>
      </c>
      <c r="H422">
        <f>'بیماران تنتور اوپیوم'!B22</f>
        <v>0</v>
      </c>
      <c r="I422">
        <f>'بیماران تنتور اوپیوم'!C22</f>
        <v>0</v>
      </c>
      <c r="J422">
        <f>'بیماران تنتور اوپیوم'!D22</f>
        <v>0</v>
      </c>
      <c r="K422">
        <f>'بیماران تنتور اوپیوم'!F22</f>
        <v>0</v>
      </c>
      <c r="L422">
        <f>'بیماران تنتور اوپیوم'!G22</f>
        <v>0</v>
      </c>
      <c r="M422">
        <f>'بیماران تنتور اوپیوم'!H22</f>
        <v>0</v>
      </c>
      <c r="N422">
        <f>'بیماران تنتور اوپیوم'!I22</f>
        <v>0</v>
      </c>
      <c r="O422">
        <f>'مصرف تنتور اوپیوم'!I22</f>
        <v>0</v>
      </c>
      <c r="P422">
        <f>'مصرف تنتور اوپیوم'!J22</f>
        <v>0</v>
      </c>
      <c r="Q422">
        <f>'مصرف تنتور اوپیوم'!K22</f>
        <v>0</v>
      </c>
      <c r="R422">
        <f>'مصرف تنتور اوپیوم'!L22</f>
        <v>0</v>
      </c>
      <c r="S422">
        <f>'مصرف تنتور اوپیوم'!M22</f>
        <v>0</v>
      </c>
      <c r="T422">
        <f>'مصرف تنتور اوپیوم'!N22</f>
        <v>0</v>
      </c>
      <c r="U422">
        <f>'مصرف تنتور اوپیوم'!O22</f>
        <v>0</v>
      </c>
      <c r="V422">
        <f>'مصرف تنتور اوپیوم'!P22</f>
        <v>0</v>
      </c>
      <c r="W422">
        <f>'مصرف تنتور اوپیوم'!Q22</f>
        <v>0</v>
      </c>
      <c r="X422">
        <f>'مصرف تنتور اوپیوم'!R22</f>
        <v>0</v>
      </c>
      <c r="Y422">
        <f>'مصرف تنتور اوپیوم'!S22</f>
        <v>0</v>
      </c>
      <c r="Z422">
        <f>'مصرف تنتور اوپیوم'!T22</f>
        <v>0</v>
      </c>
      <c r="AA422">
        <f>'مصرف تنتور اوپیوم'!U22</f>
        <v>0</v>
      </c>
      <c r="AB422">
        <f>'مصرف تنتور اوپیوم'!V22</f>
        <v>0</v>
      </c>
      <c r="AC422">
        <f>'مصرف تنتور اوپیوم'!W22</f>
        <v>0</v>
      </c>
      <c r="AD422">
        <f>'مصرف تنتور اوپیوم'!X22</f>
        <v>0</v>
      </c>
      <c r="AE422">
        <f>'مصرف تنتور اوپیوم'!Y22</f>
        <v>0</v>
      </c>
      <c r="AF422">
        <f>'مصرف تنتور اوپیوم'!Z22</f>
        <v>0</v>
      </c>
      <c r="AG422">
        <f>'مصرف تنتور اوپیوم'!AA22</f>
        <v>0</v>
      </c>
      <c r="AH422">
        <f>'مصرف تنتور اوپیوم'!AB22</f>
        <v>0</v>
      </c>
      <c r="AI422">
        <f>'مصرف تنتور اوپیوم'!AC22</f>
        <v>0</v>
      </c>
      <c r="AJ422">
        <f>'مصرف تنتور اوپیوم'!AD22</f>
        <v>0</v>
      </c>
      <c r="AK422">
        <f>'مصرف تنتور اوپیوم'!AE22</f>
        <v>0</v>
      </c>
      <c r="AL422">
        <f>'مصرف تنتور اوپیوم'!AF22</f>
        <v>0</v>
      </c>
      <c r="AM422">
        <f>'مصرف تنتور اوپیوم'!AG22</f>
        <v>0</v>
      </c>
      <c r="AN422">
        <f>'مصرف تنتور اوپیوم'!AH22</f>
        <v>0</v>
      </c>
      <c r="AO422">
        <f>'مصرف تنتور اوپیوم'!AI22</f>
        <v>0</v>
      </c>
      <c r="AP422">
        <f>'مصرف تنتور اوپیوم'!AJ22</f>
        <v>0</v>
      </c>
      <c r="AQ422">
        <f>'مصرف تنتور اوپیوم'!AK22</f>
        <v>0</v>
      </c>
      <c r="AR422">
        <f>'مصرف تنتور اوپیوم'!AL22</f>
        <v>0</v>
      </c>
      <c r="AS422">
        <f>'مصرف تنتور اوپیوم'!AM22</f>
        <v>0</v>
      </c>
      <c r="AT422">
        <f>'مصرف تنتور اوپیوم'!AN22</f>
        <v>0</v>
      </c>
    </row>
    <row r="423" spans="1:46" x14ac:dyDescent="0.25">
      <c r="A423" t="str">
        <f>"T"&amp;'مصرف تنتور اوپیوم'!A23</f>
        <v>T0</v>
      </c>
      <c r="B423">
        <f>'مصرف تنتور اوپیوم'!B23</f>
        <v>0</v>
      </c>
      <c r="C423">
        <f>'مصرف تنتور اوپیوم'!C23</f>
        <v>0</v>
      </c>
      <c r="D423">
        <f>'مصرف تنتور اوپیوم'!D23</f>
        <v>0</v>
      </c>
      <c r="E423">
        <f>'مصرف تنتور اوپیوم'!E23</f>
        <v>0</v>
      </c>
      <c r="F423">
        <f>'مصرف تنتور اوپیوم'!F23</f>
        <v>96</v>
      </c>
      <c r="G423">
        <f>'مصرف تنتور اوپیوم'!G23</f>
        <v>0</v>
      </c>
      <c r="H423">
        <f>'بیماران تنتور اوپیوم'!B23</f>
        <v>0</v>
      </c>
      <c r="I423">
        <f>'بیماران تنتور اوپیوم'!C23</f>
        <v>0</v>
      </c>
      <c r="J423">
        <f>'بیماران تنتور اوپیوم'!D23</f>
        <v>0</v>
      </c>
      <c r="K423">
        <f>'بیماران تنتور اوپیوم'!F23</f>
        <v>0</v>
      </c>
      <c r="L423">
        <f>'بیماران تنتور اوپیوم'!G23</f>
        <v>0</v>
      </c>
      <c r="M423">
        <f>'بیماران تنتور اوپیوم'!H23</f>
        <v>0</v>
      </c>
      <c r="N423">
        <f>'بیماران تنتور اوپیوم'!I23</f>
        <v>0</v>
      </c>
      <c r="O423">
        <f>'مصرف تنتور اوپیوم'!I23</f>
        <v>0</v>
      </c>
      <c r="P423">
        <f>'مصرف تنتور اوپیوم'!J23</f>
        <v>0</v>
      </c>
      <c r="Q423">
        <f>'مصرف تنتور اوپیوم'!K23</f>
        <v>0</v>
      </c>
      <c r="R423">
        <f>'مصرف تنتور اوپیوم'!L23</f>
        <v>0</v>
      </c>
      <c r="S423">
        <f>'مصرف تنتور اوپیوم'!M23</f>
        <v>0</v>
      </c>
      <c r="T423">
        <f>'مصرف تنتور اوپیوم'!N23</f>
        <v>0</v>
      </c>
      <c r="U423">
        <f>'مصرف تنتور اوپیوم'!O23</f>
        <v>0</v>
      </c>
      <c r="V423">
        <f>'مصرف تنتور اوپیوم'!P23</f>
        <v>0</v>
      </c>
      <c r="W423">
        <f>'مصرف تنتور اوپیوم'!Q23</f>
        <v>0</v>
      </c>
      <c r="X423">
        <f>'مصرف تنتور اوپیوم'!R23</f>
        <v>0</v>
      </c>
      <c r="Y423">
        <f>'مصرف تنتور اوپیوم'!S23</f>
        <v>0</v>
      </c>
      <c r="Z423">
        <f>'مصرف تنتور اوپیوم'!T23</f>
        <v>0</v>
      </c>
      <c r="AA423">
        <f>'مصرف تنتور اوپیوم'!U23</f>
        <v>0</v>
      </c>
      <c r="AB423">
        <f>'مصرف تنتور اوپیوم'!V23</f>
        <v>0</v>
      </c>
      <c r="AC423">
        <f>'مصرف تنتور اوپیوم'!W23</f>
        <v>0</v>
      </c>
      <c r="AD423">
        <f>'مصرف تنتور اوپیوم'!X23</f>
        <v>0</v>
      </c>
      <c r="AE423">
        <f>'مصرف تنتور اوپیوم'!Y23</f>
        <v>0</v>
      </c>
      <c r="AF423">
        <f>'مصرف تنتور اوپیوم'!Z23</f>
        <v>0</v>
      </c>
      <c r="AG423">
        <f>'مصرف تنتور اوپیوم'!AA23</f>
        <v>0</v>
      </c>
      <c r="AH423">
        <f>'مصرف تنتور اوپیوم'!AB23</f>
        <v>0</v>
      </c>
      <c r="AI423">
        <f>'مصرف تنتور اوپیوم'!AC23</f>
        <v>0</v>
      </c>
      <c r="AJ423">
        <f>'مصرف تنتور اوپیوم'!AD23</f>
        <v>0</v>
      </c>
      <c r="AK423">
        <f>'مصرف تنتور اوپیوم'!AE23</f>
        <v>0</v>
      </c>
      <c r="AL423">
        <f>'مصرف تنتور اوپیوم'!AF23</f>
        <v>0</v>
      </c>
      <c r="AM423">
        <f>'مصرف تنتور اوپیوم'!AG23</f>
        <v>0</v>
      </c>
      <c r="AN423">
        <f>'مصرف تنتور اوپیوم'!AH23</f>
        <v>0</v>
      </c>
      <c r="AO423">
        <f>'مصرف تنتور اوپیوم'!AI23</f>
        <v>0</v>
      </c>
      <c r="AP423">
        <f>'مصرف تنتور اوپیوم'!AJ23</f>
        <v>0</v>
      </c>
      <c r="AQ423">
        <f>'مصرف تنتور اوپیوم'!AK23</f>
        <v>0</v>
      </c>
      <c r="AR423">
        <f>'مصرف تنتور اوپیوم'!AL23</f>
        <v>0</v>
      </c>
      <c r="AS423">
        <f>'مصرف تنتور اوپیوم'!AM23</f>
        <v>0</v>
      </c>
      <c r="AT423">
        <f>'مصرف تنتور اوپیوم'!AN23</f>
        <v>0</v>
      </c>
    </row>
    <row r="424" spans="1:46" x14ac:dyDescent="0.25">
      <c r="A424" t="str">
        <f>"T"&amp;'مصرف تنتور اوپیوم'!A24</f>
        <v>T0</v>
      </c>
      <c r="B424">
        <f>'مصرف تنتور اوپیوم'!B24</f>
        <v>0</v>
      </c>
      <c r="C424">
        <f>'مصرف تنتور اوپیوم'!C24</f>
        <v>0</v>
      </c>
      <c r="D424">
        <f>'مصرف تنتور اوپیوم'!D24</f>
        <v>0</v>
      </c>
      <c r="E424">
        <f>'مصرف تنتور اوپیوم'!E24</f>
        <v>0</v>
      </c>
      <c r="F424">
        <f>'مصرف تنتور اوپیوم'!F24</f>
        <v>96</v>
      </c>
      <c r="G424">
        <f>'مصرف تنتور اوپیوم'!G24</f>
        <v>0</v>
      </c>
      <c r="H424">
        <f>'بیماران تنتور اوپیوم'!B24</f>
        <v>0</v>
      </c>
      <c r="I424">
        <f>'بیماران تنتور اوپیوم'!C24</f>
        <v>0</v>
      </c>
      <c r="J424">
        <f>'بیماران تنتور اوپیوم'!D24</f>
        <v>0</v>
      </c>
      <c r="K424">
        <f>'بیماران تنتور اوپیوم'!F24</f>
        <v>0</v>
      </c>
      <c r="L424">
        <f>'بیماران تنتور اوپیوم'!G24</f>
        <v>0</v>
      </c>
      <c r="M424">
        <f>'بیماران تنتور اوپیوم'!H24</f>
        <v>0</v>
      </c>
      <c r="N424">
        <f>'بیماران تنتور اوپیوم'!I24</f>
        <v>0</v>
      </c>
      <c r="O424">
        <f>'مصرف تنتور اوپیوم'!I24</f>
        <v>0</v>
      </c>
      <c r="P424">
        <f>'مصرف تنتور اوپیوم'!J24</f>
        <v>0</v>
      </c>
      <c r="Q424">
        <f>'مصرف تنتور اوپیوم'!K24</f>
        <v>0</v>
      </c>
      <c r="R424">
        <f>'مصرف تنتور اوپیوم'!L24</f>
        <v>0</v>
      </c>
      <c r="S424">
        <f>'مصرف تنتور اوپیوم'!M24</f>
        <v>0</v>
      </c>
      <c r="T424">
        <f>'مصرف تنتور اوپیوم'!N24</f>
        <v>0</v>
      </c>
      <c r="U424">
        <f>'مصرف تنتور اوپیوم'!O24</f>
        <v>0</v>
      </c>
      <c r="V424">
        <f>'مصرف تنتور اوپیوم'!P24</f>
        <v>0</v>
      </c>
      <c r="W424">
        <f>'مصرف تنتور اوپیوم'!Q24</f>
        <v>0</v>
      </c>
      <c r="X424">
        <f>'مصرف تنتور اوپیوم'!R24</f>
        <v>0</v>
      </c>
      <c r="Y424">
        <f>'مصرف تنتور اوپیوم'!S24</f>
        <v>0</v>
      </c>
      <c r="Z424">
        <f>'مصرف تنتور اوپیوم'!T24</f>
        <v>0</v>
      </c>
      <c r="AA424">
        <f>'مصرف تنتور اوپیوم'!U24</f>
        <v>0</v>
      </c>
      <c r="AB424">
        <f>'مصرف تنتور اوپیوم'!V24</f>
        <v>0</v>
      </c>
      <c r="AC424">
        <f>'مصرف تنتور اوپیوم'!W24</f>
        <v>0</v>
      </c>
      <c r="AD424">
        <f>'مصرف تنتور اوپیوم'!X24</f>
        <v>0</v>
      </c>
      <c r="AE424">
        <f>'مصرف تنتور اوپیوم'!Y24</f>
        <v>0</v>
      </c>
      <c r="AF424">
        <f>'مصرف تنتور اوپیوم'!Z24</f>
        <v>0</v>
      </c>
      <c r="AG424">
        <f>'مصرف تنتور اوپیوم'!AA24</f>
        <v>0</v>
      </c>
      <c r="AH424">
        <f>'مصرف تنتور اوپیوم'!AB24</f>
        <v>0</v>
      </c>
      <c r="AI424">
        <f>'مصرف تنتور اوپیوم'!AC24</f>
        <v>0</v>
      </c>
      <c r="AJ424">
        <f>'مصرف تنتور اوپیوم'!AD24</f>
        <v>0</v>
      </c>
      <c r="AK424">
        <f>'مصرف تنتور اوپیوم'!AE24</f>
        <v>0</v>
      </c>
      <c r="AL424">
        <f>'مصرف تنتور اوپیوم'!AF24</f>
        <v>0</v>
      </c>
      <c r="AM424">
        <f>'مصرف تنتور اوپیوم'!AG24</f>
        <v>0</v>
      </c>
      <c r="AN424">
        <f>'مصرف تنتور اوپیوم'!AH24</f>
        <v>0</v>
      </c>
      <c r="AO424">
        <f>'مصرف تنتور اوپیوم'!AI24</f>
        <v>0</v>
      </c>
      <c r="AP424">
        <f>'مصرف تنتور اوپیوم'!AJ24</f>
        <v>0</v>
      </c>
      <c r="AQ424">
        <f>'مصرف تنتور اوپیوم'!AK24</f>
        <v>0</v>
      </c>
      <c r="AR424">
        <f>'مصرف تنتور اوپیوم'!AL24</f>
        <v>0</v>
      </c>
      <c r="AS424">
        <f>'مصرف تنتور اوپیوم'!AM24</f>
        <v>0</v>
      </c>
      <c r="AT424">
        <f>'مصرف تنتور اوپیوم'!AN24</f>
        <v>0</v>
      </c>
    </row>
    <row r="425" spans="1:46" x14ac:dyDescent="0.25">
      <c r="A425" t="str">
        <f>"T"&amp;'مصرف تنتور اوپیوم'!A25</f>
        <v>T0</v>
      </c>
      <c r="B425">
        <f>'مصرف تنتور اوپیوم'!B25</f>
        <v>0</v>
      </c>
      <c r="C425">
        <f>'مصرف تنتور اوپیوم'!C25</f>
        <v>0</v>
      </c>
      <c r="D425">
        <f>'مصرف تنتور اوپیوم'!D25</f>
        <v>0</v>
      </c>
      <c r="E425">
        <f>'مصرف تنتور اوپیوم'!E25</f>
        <v>0</v>
      </c>
      <c r="F425">
        <f>'مصرف تنتور اوپیوم'!F25</f>
        <v>96</v>
      </c>
      <c r="G425">
        <f>'مصرف تنتور اوپیوم'!G25</f>
        <v>0</v>
      </c>
      <c r="H425">
        <f>'بیماران تنتور اوپیوم'!B25</f>
        <v>0</v>
      </c>
      <c r="I425">
        <f>'بیماران تنتور اوپیوم'!C25</f>
        <v>0</v>
      </c>
      <c r="J425">
        <f>'بیماران تنتور اوپیوم'!D25</f>
        <v>0</v>
      </c>
      <c r="K425">
        <f>'بیماران تنتور اوپیوم'!F25</f>
        <v>0</v>
      </c>
      <c r="L425">
        <f>'بیماران تنتور اوپیوم'!G25</f>
        <v>0</v>
      </c>
      <c r="M425">
        <f>'بیماران تنتور اوپیوم'!H25</f>
        <v>0</v>
      </c>
      <c r="N425">
        <f>'بیماران تنتور اوپیوم'!I25</f>
        <v>0</v>
      </c>
      <c r="O425">
        <f>'مصرف تنتور اوپیوم'!I25</f>
        <v>0</v>
      </c>
      <c r="P425">
        <f>'مصرف تنتور اوپیوم'!J25</f>
        <v>0</v>
      </c>
      <c r="Q425">
        <f>'مصرف تنتور اوپیوم'!K25</f>
        <v>0</v>
      </c>
      <c r="R425">
        <f>'مصرف تنتور اوپیوم'!L25</f>
        <v>0</v>
      </c>
      <c r="S425">
        <f>'مصرف تنتور اوپیوم'!M25</f>
        <v>0</v>
      </c>
      <c r="T425">
        <f>'مصرف تنتور اوپیوم'!N25</f>
        <v>0</v>
      </c>
      <c r="U425">
        <f>'مصرف تنتور اوپیوم'!O25</f>
        <v>0</v>
      </c>
      <c r="V425">
        <f>'مصرف تنتور اوپیوم'!P25</f>
        <v>0</v>
      </c>
      <c r="W425">
        <f>'مصرف تنتور اوپیوم'!Q25</f>
        <v>0</v>
      </c>
      <c r="X425">
        <f>'مصرف تنتور اوپیوم'!R25</f>
        <v>0</v>
      </c>
      <c r="Y425">
        <f>'مصرف تنتور اوپیوم'!S25</f>
        <v>0</v>
      </c>
      <c r="Z425">
        <f>'مصرف تنتور اوپیوم'!T25</f>
        <v>0</v>
      </c>
      <c r="AA425">
        <f>'مصرف تنتور اوپیوم'!U25</f>
        <v>0</v>
      </c>
      <c r="AB425">
        <f>'مصرف تنتور اوپیوم'!V25</f>
        <v>0</v>
      </c>
      <c r="AC425">
        <f>'مصرف تنتور اوپیوم'!W25</f>
        <v>0</v>
      </c>
      <c r="AD425">
        <f>'مصرف تنتور اوپیوم'!X25</f>
        <v>0</v>
      </c>
      <c r="AE425">
        <f>'مصرف تنتور اوپیوم'!Y25</f>
        <v>0</v>
      </c>
      <c r="AF425">
        <f>'مصرف تنتور اوپیوم'!Z25</f>
        <v>0</v>
      </c>
      <c r="AG425">
        <f>'مصرف تنتور اوپیوم'!AA25</f>
        <v>0</v>
      </c>
      <c r="AH425">
        <f>'مصرف تنتور اوپیوم'!AB25</f>
        <v>0</v>
      </c>
      <c r="AI425">
        <f>'مصرف تنتور اوپیوم'!AC25</f>
        <v>0</v>
      </c>
      <c r="AJ425">
        <f>'مصرف تنتور اوپیوم'!AD25</f>
        <v>0</v>
      </c>
      <c r="AK425">
        <f>'مصرف تنتور اوپیوم'!AE25</f>
        <v>0</v>
      </c>
      <c r="AL425">
        <f>'مصرف تنتور اوپیوم'!AF25</f>
        <v>0</v>
      </c>
      <c r="AM425">
        <f>'مصرف تنتور اوپیوم'!AG25</f>
        <v>0</v>
      </c>
      <c r="AN425">
        <f>'مصرف تنتور اوپیوم'!AH25</f>
        <v>0</v>
      </c>
      <c r="AO425">
        <f>'مصرف تنتور اوپیوم'!AI25</f>
        <v>0</v>
      </c>
      <c r="AP425">
        <f>'مصرف تنتور اوپیوم'!AJ25</f>
        <v>0</v>
      </c>
      <c r="AQ425">
        <f>'مصرف تنتور اوپیوم'!AK25</f>
        <v>0</v>
      </c>
      <c r="AR425">
        <f>'مصرف تنتور اوپیوم'!AL25</f>
        <v>0</v>
      </c>
      <c r="AS425">
        <f>'مصرف تنتور اوپیوم'!AM25</f>
        <v>0</v>
      </c>
      <c r="AT425">
        <f>'مصرف تنتور اوپیوم'!AN25</f>
        <v>0</v>
      </c>
    </row>
    <row r="426" spans="1:46" x14ac:dyDescent="0.25">
      <c r="A426" t="str">
        <f>"T"&amp;'مصرف تنتور اوپیوم'!A26</f>
        <v>T0</v>
      </c>
      <c r="B426">
        <f>'مصرف تنتور اوپیوم'!B26</f>
        <v>0</v>
      </c>
      <c r="C426">
        <f>'مصرف تنتور اوپیوم'!C26</f>
        <v>0</v>
      </c>
      <c r="D426">
        <f>'مصرف تنتور اوپیوم'!D26</f>
        <v>0</v>
      </c>
      <c r="E426">
        <f>'مصرف تنتور اوپیوم'!E26</f>
        <v>0</v>
      </c>
      <c r="F426">
        <f>'مصرف تنتور اوپیوم'!F26</f>
        <v>96</v>
      </c>
      <c r="G426">
        <f>'مصرف تنتور اوپیوم'!G26</f>
        <v>0</v>
      </c>
      <c r="H426">
        <f>'بیماران تنتور اوپیوم'!B26</f>
        <v>0</v>
      </c>
      <c r="I426">
        <f>'بیماران تنتور اوپیوم'!C26</f>
        <v>0</v>
      </c>
      <c r="J426">
        <f>'بیماران تنتور اوپیوم'!D26</f>
        <v>0</v>
      </c>
      <c r="K426">
        <f>'بیماران تنتور اوپیوم'!F26</f>
        <v>0</v>
      </c>
      <c r="L426">
        <f>'بیماران تنتور اوپیوم'!G26</f>
        <v>0</v>
      </c>
      <c r="M426">
        <f>'بیماران تنتور اوپیوم'!H26</f>
        <v>0</v>
      </c>
      <c r="N426">
        <f>'بیماران تنتور اوپیوم'!I26</f>
        <v>0</v>
      </c>
      <c r="O426">
        <f>'مصرف تنتور اوپیوم'!I26</f>
        <v>0</v>
      </c>
      <c r="P426">
        <f>'مصرف تنتور اوپیوم'!J26</f>
        <v>0</v>
      </c>
      <c r="Q426">
        <f>'مصرف تنتور اوپیوم'!K26</f>
        <v>0</v>
      </c>
      <c r="R426">
        <f>'مصرف تنتور اوپیوم'!L26</f>
        <v>0</v>
      </c>
      <c r="S426">
        <f>'مصرف تنتور اوپیوم'!M26</f>
        <v>0</v>
      </c>
      <c r="T426">
        <f>'مصرف تنتور اوپیوم'!N26</f>
        <v>0</v>
      </c>
      <c r="U426">
        <f>'مصرف تنتور اوپیوم'!O26</f>
        <v>0</v>
      </c>
      <c r="V426">
        <f>'مصرف تنتور اوپیوم'!P26</f>
        <v>0</v>
      </c>
      <c r="W426">
        <f>'مصرف تنتور اوپیوم'!Q26</f>
        <v>0</v>
      </c>
      <c r="X426">
        <f>'مصرف تنتور اوپیوم'!R26</f>
        <v>0</v>
      </c>
      <c r="Y426">
        <f>'مصرف تنتور اوپیوم'!S26</f>
        <v>0</v>
      </c>
      <c r="Z426">
        <f>'مصرف تنتور اوپیوم'!T26</f>
        <v>0</v>
      </c>
      <c r="AA426">
        <f>'مصرف تنتور اوپیوم'!U26</f>
        <v>0</v>
      </c>
      <c r="AB426">
        <f>'مصرف تنتور اوپیوم'!V26</f>
        <v>0</v>
      </c>
      <c r="AC426">
        <f>'مصرف تنتور اوپیوم'!W26</f>
        <v>0</v>
      </c>
      <c r="AD426">
        <f>'مصرف تنتور اوپیوم'!X26</f>
        <v>0</v>
      </c>
      <c r="AE426">
        <f>'مصرف تنتور اوپیوم'!Y26</f>
        <v>0</v>
      </c>
      <c r="AF426">
        <f>'مصرف تنتور اوپیوم'!Z26</f>
        <v>0</v>
      </c>
      <c r="AG426">
        <f>'مصرف تنتور اوپیوم'!AA26</f>
        <v>0</v>
      </c>
      <c r="AH426">
        <f>'مصرف تنتور اوپیوم'!AB26</f>
        <v>0</v>
      </c>
      <c r="AI426">
        <f>'مصرف تنتور اوپیوم'!AC26</f>
        <v>0</v>
      </c>
      <c r="AJ426">
        <f>'مصرف تنتور اوپیوم'!AD26</f>
        <v>0</v>
      </c>
      <c r="AK426">
        <f>'مصرف تنتور اوپیوم'!AE26</f>
        <v>0</v>
      </c>
      <c r="AL426">
        <f>'مصرف تنتور اوپیوم'!AF26</f>
        <v>0</v>
      </c>
      <c r="AM426">
        <f>'مصرف تنتور اوپیوم'!AG26</f>
        <v>0</v>
      </c>
      <c r="AN426">
        <f>'مصرف تنتور اوپیوم'!AH26</f>
        <v>0</v>
      </c>
      <c r="AO426">
        <f>'مصرف تنتور اوپیوم'!AI26</f>
        <v>0</v>
      </c>
      <c r="AP426">
        <f>'مصرف تنتور اوپیوم'!AJ26</f>
        <v>0</v>
      </c>
      <c r="AQ426">
        <f>'مصرف تنتور اوپیوم'!AK26</f>
        <v>0</v>
      </c>
      <c r="AR426">
        <f>'مصرف تنتور اوپیوم'!AL26</f>
        <v>0</v>
      </c>
      <c r="AS426">
        <f>'مصرف تنتور اوپیوم'!AM26</f>
        <v>0</v>
      </c>
      <c r="AT426">
        <f>'مصرف تنتور اوپیوم'!AN26</f>
        <v>0</v>
      </c>
    </row>
    <row r="427" spans="1:46" x14ac:dyDescent="0.25">
      <c r="A427" t="str">
        <f>"T"&amp;'مصرف تنتور اوپیوم'!A27</f>
        <v>T0</v>
      </c>
      <c r="B427">
        <f>'مصرف تنتور اوپیوم'!B27</f>
        <v>0</v>
      </c>
      <c r="C427">
        <f>'مصرف تنتور اوپیوم'!C27</f>
        <v>0</v>
      </c>
      <c r="D427">
        <f>'مصرف تنتور اوپیوم'!D27</f>
        <v>0</v>
      </c>
      <c r="E427">
        <f>'مصرف تنتور اوپیوم'!E27</f>
        <v>0</v>
      </c>
      <c r="F427">
        <f>'مصرف تنتور اوپیوم'!F27</f>
        <v>96</v>
      </c>
      <c r="G427">
        <f>'مصرف تنتور اوپیوم'!G27</f>
        <v>0</v>
      </c>
      <c r="H427">
        <f>'بیماران تنتور اوپیوم'!B27</f>
        <v>0</v>
      </c>
      <c r="I427">
        <f>'بیماران تنتور اوپیوم'!C27</f>
        <v>0</v>
      </c>
      <c r="J427">
        <f>'بیماران تنتور اوپیوم'!D27</f>
        <v>0</v>
      </c>
      <c r="K427">
        <f>'بیماران تنتور اوپیوم'!F27</f>
        <v>0</v>
      </c>
      <c r="L427">
        <f>'بیماران تنتور اوپیوم'!G27</f>
        <v>0</v>
      </c>
      <c r="M427">
        <f>'بیماران تنتور اوپیوم'!H27</f>
        <v>0</v>
      </c>
      <c r="N427">
        <f>'بیماران تنتور اوپیوم'!I27</f>
        <v>0</v>
      </c>
      <c r="O427">
        <f>'مصرف تنتور اوپیوم'!I27</f>
        <v>0</v>
      </c>
      <c r="P427">
        <f>'مصرف تنتور اوپیوم'!J27</f>
        <v>0</v>
      </c>
      <c r="Q427">
        <f>'مصرف تنتور اوپیوم'!K27</f>
        <v>0</v>
      </c>
      <c r="R427">
        <f>'مصرف تنتور اوپیوم'!L27</f>
        <v>0</v>
      </c>
      <c r="S427">
        <f>'مصرف تنتور اوپیوم'!M27</f>
        <v>0</v>
      </c>
      <c r="T427">
        <f>'مصرف تنتور اوپیوم'!N27</f>
        <v>0</v>
      </c>
      <c r="U427">
        <f>'مصرف تنتور اوپیوم'!O27</f>
        <v>0</v>
      </c>
      <c r="V427">
        <f>'مصرف تنتور اوپیوم'!P27</f>
        <v>0</v>
      </c>
      <c r="W427">
        <f>'مصرف تنتور اوپیوم'!Q27</f>
        <v>0</v>
      </c>
      <c r="X427">
        <f>'مصرف تنتور اوپیوم'!R27</f>
        <v>0</v>
      </c>
      <c r="Y427">
        <f>'مصرف تنتور اوپیوم'!S27</f>
        <v>0</v>
      </c>
      <c r="Z427">
        <f>'مصرف تنتور اوپیوم'!T27</f>
        <v>0</v>
      </c>
      <c r="AA427">
        <f>'مصرف تنتور اوپیوم'!U27</f>
        <v>0</v>
      </c>
      <c r="AB427">
        <f>'مصرف تنتور اوپیوم'!V27</f>
        <v>0</v>
      </c>
      <c r="AC427">
        <f>'مصرف تنتور اوپیوم'!W27</f>
        <v>0</v>
      </c>
      <c r="AD427">
        <f>'مصرف تنتور اوپیوم'!X27</f>
        <v>0</v>
      </c>
      <c r="AE427">
        <f>'مصرف تنتور اوپیوم'!Y27</f>
        <v>0</v>
      </c>
      <c r="AF427">
        <f>'مصرف تنتور اوپیوم'!Z27</f>
        <v>0</v>
      </c>
      <c r="AG427">
        <f>'مصرف تنتور اوپیوم'!AA27</f>
        <v>0</v>
      </c>
      <c r="AH427">
        <f>'مصرف تنتور اوپیوم'!AB27</f>
        <v>0</v>
      </c>
      <c r="AI427">
        <f>'مصرف تنتور اوپیوم'!AC27</f>
        <v>0</v>
      </c>
      <c r="AJ427">
        <f>'مصرف تنتور اوپیوم'!AD27</f>
        <v>0</v>
      </c>
      <c r="AK427">
        <f>'مصرف تنتور اوپیوم'!AE27</f>
        <v>0</v>
      </c>
      <c r="AL427">
        <f>'مصرف تنتور اوپیوم'!AF27</f>
        <v>0</v>
      </c>
      <c r="AM427">
        <f>'مصرف تنتور اوپیوم'!AG27</f>
        <v>0</v>
      </c>
      <c r="AN427">
        <f>'مصرف تنتور اوپیوم'!AH27</f>
        <v>0</v>
      </c>
      <c r="AO427">
        <f>'مصرف تنتور اوپیوم'!AI27</f>
        <v>0</v>
      </c>
      <c r="AP427">
        <f>'مصرف تنتور اوپیوم'!AJ27</f>
        <v>0</v>
      </c>
      <c r="AQ427">
        <f>'مصرف تنتور اوپیوم'!AK27</f>
        <v>0</v>
      </c>
      <c r="AR427">
        <f>'مصرف تنتور اوپیوم'!AL27</f>
        <v>0</v>
      </c>
      <c r="AS427">
        <f>'مصرف تنتور اوپیوم'!AM27</f>
        <v>0</v>
      </c>
      <c r="AT427">
        <f>'مصرف تنتور اوپیوم'!AN27</f>
        <v>0</v>
      </c>
    </row>
    <row r="428" spans="1:46" x14ac:dyDescent="0.25">
      <c r="A428" t="str">
        <f>"T"&amp;'مصرف تنتور اوپیوم'!A28</f>
        <v>T0</v>
      </c>
      <c r="B428">
        <f>'مصرف تنتور اوپیوم'!B28</f>
        <v>0</v>
      </c>
      <c r="C428">
        <f>'مصرف تنتور اوپیوم'!C28</f>
        <v>0</v>
      </c>
      <c r="D428">
        <f>'مصرف تنتور اوپیوم'!D28</f>
        <v>0</v>
      </c>
      <c r="E428">
        <f>'مصرف تنتور اوپیوم'!E28</f>
        <v>0</v>
      </c>
      <c r="F428">
        <f>'مصرف تنتور اوپیوم'!F28</f>
        <v>96</v>
      </c>
      <c r="G428">
        <f>'مصرف تنتور اوپیوم'!G28</f>
        <v>0</v>
      </c>
      <c r="H428">
        <f>'بیماران تنتور اوپیوم'!B28</f>
        <v>0</v>
      </c>
      <c r="I428">
        <f>'بیماران تنتور اوپیوم'!C28</f>
        <v>0</v>
      </c>
      <c r="J428">
        <f>'بیماران تنتور اوپیوم'!D28</f>
        <v>0</v>
      </c>
      <c r="K428">
        <f>'بیماران تنتور اوپیوم'!F28</f>
        <v>0</v>
      </c>
      <c r="L428">
        <f>'بیماران تنتور اوپیوم'!G28</f>
        <v>0</v>
      </c>
      <c r="M428">
        <f>'بیماران تنتور اوپیوم'!H28</f>
        <v>0</v>
      </c>
      <c r="N428">
        <f>'بیماران تنتور اوپیوم'!I28</f>
        <v>0</v>
      </c>
      <c r="O428">
        <f>'مصرف تنتور اوپیوم'!I28</f>
        <v>0</v>
      </c>
      <c r="P428">
        <f>'مصرف تنتور اوپیوم'!J28</f>
        <v>0</v>
      </c>
      <c r="Q428">
        <f>'مصرف تنتور اوپیوم'!K28</f>
        <v>0</v>
      </c>
      <c r="R428">
        <f>'مصرف تنتور اوپیوم'!L28</f>
        <v>0</v>
      </c>
      <c r="S428">
        <f>'مصرف تنتور اوپیوم'!M28</f>
        <v>0</v>
      </c>
      <c r="T428">
        <f>'مصرف تنتور اوپیوم'!N28</f>
        <v>0</v>
      </c>
      <c r="U428">
        <f>'مصرف تنتور اوپیوم'!O28</f>
        <v>0</v>
      </c>
      <c r="V428">
        <f>'مصرف تنتور اوپیوم'!P28</f>
        <v>0</v>
      </c>
      <c r="W428">
        <f>'مصرف تنتور اوپیوم'!Q28</f>
        <v>0</v>
      </c>
      <c r="X428">
        <f>'مصرف تنتور اوپیوم'!R28</f>
        <v>0</v>
      </c>
      <c r="Y428">
        <f>'مصرف تنتور اوپیوم'!S28</f>
        <v>0</v>
      </c>
      <c r="Z428">
        <f>'مصرف تنتور اوپیوم'!T28</f>
        <v>0</v>
      </c>
      <c r="AA428">
        <f>'مصرف تنتور اوپیوم'!U28</f>
        <v>0</v>
      </c>
      <c r="AB428">
        <f>'مصرف تنتور اوپیوم'!V28</f>
        <v>0</v>
      </c>
      <c r="AC428">
        <f>'مصرف تنتور اوپیوم'!W28</f>
        <v>0</v>
      </c>
      <c r="AD428">
        <f>'مصرف تنتور اوپیوم'!X28</f>
        <v>0</v>
      </c>
      <c r="AE428">
        <f>'مصرف تنتور اوپیوم'!Y28</f>
        <v>0</v>
      </c>
      <c r="AF428">
        <f>'مصرف تنتور اوپیوم'!Z28</f>
        <v>0</v>
      </c>
      <c r="AG428">
        <f>'مصرف تنتور اوپیوم'!AA28</f>
        <v>0</v>
      </c>
      <c r="AH428">
        <f>'مصرف تنتور اوپیوم'!AB28</f>
        <v>0</v>
      </c>
      <c r="AI428">
        <f>'مصرف تنتور اوپیوم'!AC28</f>
        <v>0</v>
      </c>
      <c r="AJ428">
        <f>'مصرف تنتور اوپیوم'!AD28</f>
        <v>0</v>
      </c>
      <c r="AK428">
        <f>'مصرف تنتور اوپیوم'!AE28</f>
        <v>0</v>
      </c>
      <c r="AL428">
        <f>'مصرف تنتور اوپیوم'!AF28</f>
        <v>0</v>
      </c>
      <c r="AM428">
        <f>'مصرف تنتور اوپیوم'!AG28</f>
        <v>0</v>
      </c>
      <c r="AN428">
        <f>'مصرف تنتور اوپیوم'!AH28</f>
        <v>0</v>
      </c>
      <c r="AO428">
        <f>'مصرف تنتور اوپیوم'!AI28</f>
        <v>0</v>
      </c>
      <c r="AP428">
        <f>'مصرف تنتور اوپیوم'!AJ28</f>
        <v>0</v>
      </c>
      <c r="AQ428">
        <f>'مصرف تنتور اوپیوم'!AK28</f>
        <v>0</v>
      </c>
      <c r="AR428">
        <f>'مصرف تنتور اوپیوم'!AL28</f>
        <v>0</v>
      </c>
      <c r="AS428">
        <f>'مصرف تنتور اوپیوم'!AM28</f>
        <v>0</v>
      </c>
      <c r="AT428">
        <f>'مصرف تنتور اوپیوم'!AN28</f>
        <v>0</v>
      </c>
    </row>
    <row r="429" spans="1:46" x14ac:dyDescent="0.25">
      <c r="A429" t="str">
        <f>"T"&amp;'مصرف تنتور اوپیوم'!A29</f>
        <v>T0</v>
      </c>
      <c r="B429">
        <f>'مصرف تنتور اوپیوم'!B29</f>
        <v>0</v>
      </c>
      <c r="C429">
        <f>'مصرف تنتور اوپیوم'!C29</f>
        <v>0</v>
      </c>
      <c r="D429">
        <f>'مصرف تنتور اوپیوم'!D29</f>
        <v>0</v>
      </c>
      <c r="E429">
        <f>'مصرف تنتور اوپیوم'!E29</f>
        <v>0</v>
      </c>
      <c r="F429">
        <f>'مصرف تنتور اوپیوم'!F29</f>
        <v>96</v>
      </c>
      <c r="G429">
        <f>'مصرف تنتور اوپیوم'!G29</f>
        <v>0</v>
      </c>
      <c r="H429">
        <f>'بیماران تنتور اوپیوم'!B29</f>
        <v>0</v>
      </c>
      <c r="I429">
        <f>'بیماران تنتور اوپیوم'!C29</f>
        <v>0</v>
      </c>
      <c r="J429">
        <f>'بیماران تنتور اوپیوم'!D29</f>
        <v>0</v>
      </c>
      <c r="K429">
        <f>'بیماران تنتور اوپیوم'!F29</f>
        <v>0</v>
      </c>
      <c r="L429">
        <f>'بیماران تنتور اوپیوم'!G29</f>
        <v>0</v>
      </c>
      <c r="M429">
        <f>'بیماران تنتور اوپیوم'!H29</f>
        <v>0</v>
      </c>
      <c r="N429">
        <f>'بیماران تنتور اوپیوم'!I29</f>
        <v>0</v>
      </c>
      <c r="O429">
        <f>'مصرف تنتور اوپیوم'!I29</f>
        <v>0</v>
      </c>
      <c r="P429">
        <f>'مصرف تنتور اوپیوم'!J29</f>
        <v>0</v>
      </c>
      <c r="Q429">
        <f>'مصرف تنتور اوپیوم'!K29</f>
        <v>0</v>
      </c>
      <c r="R429">
        <f>'مصرف تنتور اوپیوم'!L29</f>
        <v>0</v>
      </c>
      <c r="S429">
        <f>'مصرف تنتور اوپیوم'!M29</f>
        <v>0</v>
      </c>
      <c r="T429">
        <f>'مصرف تنتور اوپیوم'!N29</f>
        <v>0</v>
      </c>
      <c r="U429">
        <f>'مصرف تنتور اوپیوم'!O29</f>
        <v>0</v>
      </c>
      <c r="V429">
        <f>'مصرف تنتور اوپیوم'!P29</f>
        <v>0</v>
      </c>
      <c r="W429">
        <f>'مصرف تنتور اوپیوم'!Q29</f>
        <v>0</v>
      </c>
      <c r="X429">
        <f>'مصرف تنتور اوپیوم'!R29</f>
        <v>0</v>
      </c>
      <c r="Y429">
        <f>'مصرف تنتور اوپیوم'!S29</f>
        <v>0</v>
      </c>
      <c r="Z429">
        <f>'مصرف تنتور اوپیوم'!T29</f>
        <v>0</v>
      </c>
      <c r="AA429">
        <f>'مصرف تنتور اوپیوم'!U29</f>
        <v>0</v>
      </c>
      <c r="AB429">
        <f>'مصرف تنتور اوپیوم'!V29</f>
        <v>0</v>
      </c>
      <c r="AC429">
        <f>'مصرف تنتور اوپیوم'!W29</f>
        <v>0</v>
      </c>
      <c r="AD429">
        <f>'مصرف تنتور اوپیوم'!X29</f>
        <v>0</v>
      </c>
      <c r="AE429">
        <f>'مصرف تنتور اوپیوم'!Y29</f>
        <v>0</v>
      </c>
      <c r="AF429">
        <f>'مصرف تنتور اوپیوم'!Z29</f>
        <v>0</v>
      </c>
      <c r="AG429">
        <f>'مصرف تنتور اوپیوم'!AA29</f>
        <v>0</v>
      </c>
      <c r="AH429">
        <f>'مصرف تنتور اوپیوم'!AB29</f>
        <v>0</v>
      </c>
      <c r="AI429">
        <f>'مصرف تنتور اوپیوم'!AC29</f>
        <v>0</v>
      </c>
      <c r="AJ429">
        <f>'مصرف تنتور اوپیوم'!AD29</f>
        <v>0</v>
      </c>
      <c r="AK429">
        <f>'مصرف تنتور اوپیوم'!AE29</f>
        <v>0</v>
      </c>
      <c r="AL429">
        <f>'مصرف تنتور اوپیوم'!AF29</f>
        <v>0</v>
      </c>
      <c r="AM429">
        <f>'مصرف تنتور اوپیوم'!AG29</f>
        <v>0</v>
      </c>
      <c r="AN429">
        <f>'مصرف تنتور اوپیوم'!AH29</f>
        <v>0</v>
      </c>
      <c r="AO429">
        <f>'مصرف تنتور اوپیوم'!AI29</f>
        <v>0</v>
      </c>
      <c r="AP429">
        <f>'مصرف تنتور اوپیوم'!AJ29</f>
        <v>0</v>
      </c>
      <c r="AQ429">
        <f>'مصرف تنتور اوپیوم'!AK29</f>
        <v>0</v>
      </c>
      <c r="AR429">
        <f>'مصرف تنتور اوپیوم'!AL29</f>
        <v>0</v>
      </c>
      <c r="AS429">
        <f>'مصرف تنتور اوپیوم'!AM29</f>
        <v>0</v>
      </c>
      <c r="AT429">
        <f>'مصرف تنتور اوپیوم'!AN29</f>
        <v>0</v>
      </c>
    </row>
    <row r="430" spans="1:46" x14ac:dyDescent="0.25">
      <c r="A430" t="str">
        <f>"T"&amp;'مصرف تنتور اوپیوم'!A30</f>
        <v>T0</v>
      </c>
      <c r="B430">
        <f>'مصرف تنتور اوپیوم'!B30</f>
        <v>0</v>
      </c>
      <c r="C430">
        <f>'مصرف تنتور اوپیوم'!C30</f>
        <v>0</v>
      </c>
      <c r="D430">
        <f>'مصرف تنتور اوپیوم'!D30</f>
        <v>0</v>
      </c>
      <c r="E430">
        <f>'مصرف تنتور اوپیوم'!E30</f>
        <v>0</v>
      </c>
      <c r="F430">
        <f>'مصرف تنتور اوپیوم'!F30</f>
        <v>96</v>
      </c>
      <c r="G430">
        <f>'مصرف تنتور اوپیوم'!G30</f>
        <v>0</v>
      </c>
      <c r="H430">
        <f>'بیماران تنتور اوپیوم'!B30</f>
        <v>0</v>
      </c>
      <c r="I430">
        <f>'بیماران تنتور اوپیوم'!C30</f>
        <v>0</v>
      </c>
      <c r="J430">
        <f>'بیماران تنتور اوپیوم'!D30</f>
        <v>0</v>
      </c>
      <c r="K430">
        <f>'بیماران تنتور اوپیوم'!F30</f>
        <v>0</v>
      </c>
      <c r="L430">
        <f>'بیماران تنتور اوپیوم'!G30</f>
        <v>0</v>
      </c>
      <c r="M430">
        <f>'بیماران تنتور اوپیوم'!H30</f>
        <v>0</v>
      </c>
      <c r="N430">
        <f>'بیماران تنتور اوپیوم'!I30</f>
        <v>0</v>
      </c>
      <c r="O430">
        <f>'مصرف تنتور اوپیوم'!I30</f>
        <v>0</v>
      </c>
      <c r="P430">
        <f>'مصرف تنتور اوپیوم'!J30</f>
        <v>0</v>
      </c>
      <c r="Q430">
        <f>'مصرف تنتور اوپیوم'!K30</f>
        <v>0</v>
      </c>
      <c r="R430">
        <f>'مصرف تنتور اوپیوم'!L30</f>
        <v>0</v>
      </c>
      <c r="S430">
        <f>'مصرف تنتور اوپیوم'!M30</f>
        <v>0</v>
      </c>
      <c r="T430">
        <f>'مصرف تنتور اوپیوم'!N30</f>
        <v>0</v>
      </c>
      <c r="U430">
        <f>'مصرف تنتور اوپیوم'!O30</f>
        <v>0</v>
      </c>
      <c r="V430">
        <f>'مصرف تنتور اوپیوم'!P30</f>
        <v>0</v>
      </c>
      <c r="W430">
        <f>'مصرف تنتور اوپیوم'!Q30</f>
        <v>0</v>
      </c>
      <c r="X430">
        <f>'مصرف تنتور اوپیوم'!R30</f>
        <v>0</v>
      </c>
      <c r="Y430">
        <f>'مصرف تنتور اوپیوم'!S30</f>
        <v>0</v>
      </c>
      <c r="Z430">
        <f>'مصرف تنتور اوپیوم'!T30</f>
        <v>0</v>
      </c>
      <c r="AA430">
        <f>'مصرف تنتور اوپیوم'!U30</f>
        <v>0</v>
      </c>
      <c r="AB430">
        <f>'مصرف تنتور اوپیوم'!V30</f>
        <v>0</v>
      </c>
      <c r="AC430">
        <f>'مصرف تنتور اوپیوم'!W30</f>
        <v>0</v>
      </c>
      <c r="AD430">
        <f>'مصرف تنتور اوپیوم'!X30</f>
        <v>0</v>
      </c>
      <c r="AE430">
        <f>'مصرف تنتور اوپیوم'!Y30</f>
        <v>0</v>
      </c>
      <c r="AF430">
        <f>'مصرف تنتور اوپیوم'!Z30</f>
        <v>0</v>
      </c>
      <c r="AG430">
        <f>'مصرف تنتور اوپیوم'!AA30</f>
        <v>0</v>
      </c>
      <c r="AH430">
        <f>'مصرف تنتور اوپیوم'!AB30</f>
        <v>0</v>
      </c>
      <c r="AI430">
        <f>'مصرف تنتور اوپیوم'!AC30</f>
        <v>0</v>
      </c>
      <c r="AJ430">
        <f>'مصرف تنتور اوپیوم'!AD30</f>
        <v>0</v>
      </c>
      <c r="AK430">
        <f>'مصرف تنتور اوپیوم'!AE30</f>
        <v>0</v>
      </c>
      <c r="AL430">
        <f>'مصرف تنتور اوپیوم'!AF30</f>
        <v>0</v>
      </c>
      <c r="AM430">
        <f>'مصرف تنتور اوپیوم'!AG30</f>
        <v>0</v>
      </c>
      <c r="AN430">
        <f>'مصرف تنتور اوپیوم'!AH30</f>
        <v>0</v>
      </c>
      <c r="AO430">
        <f>'مصرف تنتور اوپیوم'!AI30</f>
        <v>0</v>
      </c>
      <c r="AP430">
        <f>'مصرف تنتور اوپیوم'!AJ30</f>
        <v>0</v>
      </c>
      <c r="AQ430">
        <f>'مصرف تنتور اوپیوم'!AK30</f>
        <v>0</v>
      </c>
      <c r="AR430">
        <f>'مصرف تنتور اوپیوم'!AL30</f>
        <v>0</v>
      </c>
      <c r="AS430">
        <f>'مصرف تنتور اوپیوم'!AM30</f>
        <v>0</v>
      </c>
      <c r="AT430">
        <f>'مصرف تنتور اوپیوم'!AN30</f>
        <v>0</v>
      </c>
    </row>
    <row r="431" spans="1:46" x14ac:dyDescent="0.25">
      <c r="A431" t="str">
        <f>"T"&amp;'مصرف تنتور اوپیوم'!A31</f>
        <v>T0</v>
      </c>
      <c r="B431">
        <f>'مصرف تنتور اوپیوم'!B31</f>
        <v>0</v>
      </c>
      <c r="C431">
        <f>'مصرف تنتور اوپیوم'!C31</f>
        <v>0</v>
      </c>
      <c r="D431">
        <f>'مصرف تنتور اوپیوم'!D31</f>
        <v>0</v>
      </c>
      <c r="E431">
        <f>'مصرف تنتور اوپیوم'!E31</f>
        <v>0</v>
      </c>
      <c r="F431">
        <f>'مصرف تنتور اوپیوم'!F31</f>
        <v>96</v>
      </c>
      <c r="G431">
        <f>'مصرف تنتور اوپیوم'!G31</f>
        <v>0</v>
      </c>
      <c r="H431">
        <f>'بیماران تنتور اوپیوم'!B31</f>
        <v>0</v>
      </c>
      <c r="I431">
        <f>'بیماران تنتور اوپیوم'!C31</f>
        <v>0</v>
      </c>
      <c r="J431">
        <f>'بیماران تنتور اوپیوم'!D31</f>
        <v>0</v>
      </c>
      <c r="K431">
        <f>'بیماران تنتور اوپیوم'!F31</f>
        <v>0</v>
      </c>
      <c r="L431">
        <f>'بیماران تنتور اوپیوم'!G31</f>
        <v>0</v>
      </c>
      <c r="M431">
        <f>'بیماران تنتور اوپیوم'!H31</f>
        <v>0</v>
      </c>
      <c r="N431">
        <f>'بیماران تنتور اوپیوم'!I31</f>
        <v>0</v>
      </c>
      <c r="O431">
        <f>'مصرف تنتور اوپیوم'!I31</f>
        <v>0</v>
      </c>
      <c r="P431">
        <f>'مصرف تنتور اوپیوم'!J31</f>
        <v>0</v>
      </c>
      <c r="Q431">
        <f>'مصرف تنتور اوپیوم'!K31</f>
        <v>0</v>
      </c>
      <c r="R431">
        <f>'مصرف تنتور اوپیوم'!L31</f>
        <v>0</v>
      </c>
      <c r="S431">
        <f>'مصرف تنتور اوپیوم'!M31</f>
        <v>0</v>
      </c>
      <c r="T431">
        <f>'مصرف تنتور اوپیوم'!N31</f>
        <v>0</v>
      </c>
      <c r="U431">
        <f>'مصرف تنتور اوپیوم'!O31</f>
        <v>0</v>
      </c>
      <c r="V431">
        <f>'مصرف تنتور اوپیوم'!P31</f>
        <v>0</v>
      </c>
      <c r="W431">
        <f>'مصرف تنتور اوپیوم'!Q31</f>
        <v>0</v>
      </c>
      <c r="X431">
        <f>'مصرف تنتور اوپیوم'!R31</f>
        <v>0</v>
      </c>
      <c r="Y431">
        <f>'مصرف تنتور اوپیوم'!S31</f>
        <v>0</v>
      </c>
      <c r="Z431">
        <f>'مصرف تنتور اوپیوم'!T31</f>
        <v>0</v>
      </c>
      <c r="AA431">
        <f>'مصرف تنتور اوپیوم'!U31</f>
        <v>0</v>
      </c>
      <c r="AB431">
        <f>'مصرف تنتور اوپیوم'!V31</f>
        <v>0</v>
      </c>
      <c r="AC431">
        <f>'مصرف تنتور اوپیوم'!W31</f>
        <v>0</v>
      </c>
      <c r="AD431">
        <f>'مصرف تنتور اوپیوم'!X31</f>
        <v>0</v>
      </c>
      <c r="AE431">
        <f>'مصرف تنتور اوپیوم'!Y31</f>
        <v>0</v>
      </c>
      <c r="AF431">
        <f>'مصرف تنتور اوپیوم'!Z31</f>
        <v>0</v>
      </c>
      <c r="AG431">
        <f>'مصرف تنتور اوپیوم'!AA31</f>
        <v>0</v>
      </c>
      <c r="AH431">
        <f>'مصرف تنتور اوپیوم'!AB31</f>
        <v>0</v>
      </c>
      <c r="AI431">
        <f>'مصرف تنتور اوپیوم'!AC31</f>
        <v>0</v>
      </c>
      <c r="AJ431">
        <f>'مصرف تنتور اوپیوم'!AD31</f>
        <v>0</v>
      </c>
      <c r="AK431">
        <f>'مصرف تنتور اوپیوم'!AE31</f>
        <v>0</v>
      </c>
      <c r="AL431">
        <f>'مصرف تنتور اوپیوم'!AF31</f>
        <v>0</v>
      </c>
      <c r="AM431">
        <f>'مصرف تنتور اوپیوم'!AG31</f>
        <v>0</v>
      </c>
      <c r="AN431">
        <f>'مصرف تنتور اوپیوم'!AH31</f>
        <v>0</v>
      </c>
      <c r="AO431">
        <f>'مصرف تنتور اوپیوم'!AI31</f>
        <v>0</v>
      </c>
      <c r="AP431">
        <f>'مصرف تنتور اوپیوم'!AJ31</f>
        <v>0</v>
      </c>
      <c r="AQ431">
        <f>'مصرف تنتور اوپیوم'!AK31</f>
        <v>0</v>
      </c>
      <c r="AR431">
        <f>'مصرف تنتور اوپیوم'!AL31</f>
        <v>0</v>
      </c>
      <c r="AS431">
        <f>'مصرف تنتور اوپیوم'!AM31</f>
        <v>0</v>
      </c>
      <c r="AT431">
        <f>'مصرف تنتور اوپیوم'!AN31</f>
        <v>0</v>
      </c>
    </row>
    <row r="432" spans="1:46" x14ac:dyDescent="0.25">
      <c r="A432" t="str">
        <f>"T"&amp;'مصرف تنتور اوپیوم'!A32</f>
        <v>T0</v>
      </c>
      <c r="B432">
        <f>'مصرف تنتور اوپیوم'!B32</f>
        <v>0</v>
      </c>
      <c r="C432">
        <f>'مصرف تنتور اوپیوم'!C32</f>
        <v>0</v>
      </c>
      <c r="D432">
        <f>'مصرف تنتور اوپیوم'!D32</f>
        <v>0</v>
      </c>
      <c r="E432">
        <f>'مصرف تنتور اوپیوم'!E32</f>
        <v>0</v>
      </c>
      <c r="F432">
        <f>'مصرف تنتور اوپیوم'!F32</f>
        <v>96</v>
      </c>
      <c r="G432">
        <f>'مصرف تنتور اوپیوم'!G32</f>
        <v>0</v>
      </c>
      <c r="H432">
        <f>'بیماران تنتور اوپیوم'!B32</f>
        <v>0</v>
      </c>
      <c r="I432">
        <f>'بیماران تنتور اوپیوم'!C32</f>
        <v>0</v>
      </c>
      <c r="J432">
        <f>'بیماران تنتور اوپیوم'!D32</f>
        <v>0</v>
      </c>
      <c r="K432">
        <f>'بیماران تنتور اوپیوم'!F32</f>
        <v>0</v>
      </c>
      <c r="L432">
        <f>'بیماران تنتور اوپیوم'!G32</f>
        <v>0</v>
      </c>
      <c r="M432">
        <f>'بیماران تنتور اوپیوم'!H32</f>
        <v>0</v>
      </c>
      <c r="N432">
        <f>'بیماران تنتور اوپیوم'!I32</f>
        <v>0</v>
      </c>
      <c r="O432">
        <f>'مصرف تنتور اوپیوم'!I32</f>
        <v>0</v>
      </c>
      <c r="P432">
        <f>'مصرف تنتور اوپیوم'!J32</f>
        <v>0</v>
      </c>
      <c r="Q432">
        <f>'مصرف تنتور اوپیوم'!K32</f>
        <v>0</v>
      </c>
      <c r="R432">
        <f>'مصرف تنتور اوپیوم'!L32</f>
        <v>0</v>
      </c>
      <c r="S432">
        <f>'مصرف تنتور اوپیوم'!M32</f>
        <v>0</v>
      </c>
      <c r="T432">
        <f>'مصرف تنتور اوپیوم'!N32</f>
        <v>0</v>
      </c>
      <c r="U432">
        <f>'مصرف تنتور اوپیوم'!O32</f>
        <v>0</v>
      </c>
      <c r="V432">
        <f>'مصرف تنتور اوپیوم'!P32</f>
        <v>0</v>
      </c>
      <c r="W432">
        <f>'مصرف تنتور اوپیوم'!Q32</f>
        <v>0</v>
      </c>
      <c r="X432">
        <f>'مصرف تنتور اوپیوم'!R32</f>
        <v>0</v>
      </c>
      <c r="Y432">
        <f>'مصرف تنتور اوپیوم'!S32</f>
        <v>0</v>
      </c>
      <c r="Z432">
        <f>'مصرف تنتور اوپیوم'!T32</f>
        <v>0</v>
      </c>
      <c r="AA432">
        <f>'مصرف تنتور اوپیوم'!U32</f>
        <v>0</v>
      </c>
      <c r="AB432">
        <f>'مصرف تنتور اوپیوم'!V32</f>
        <v>0</v>
      </c>
      <c r="AC432">
        <f>'مصرف تنتور اوپیوم'!W32</f>
        <v>0</v>
      </c>
      <c r="AD432">
        <f>'مصرف تنتور اوپیوم'!X32</f>
        <v>0</v>
      </c>
      <c r="AE432">
        <f>'مصرف تنتور اوپیوم'!Y32</f>
        <v>0</v>
      </c>
      <c r="AF432">
        <f>'مصرف تنتور اوپیوم'!Z32</f>
        <v>0</v>
      </c>
      <c r="AG432">
        <f>'مصرف تنتور اوپیوم'!AA32</f>
        <v>0</v>
      </c>
      <c r="AH432">
        <f>'مصرف تنتور اوپیوم'!AB32</f>
        <v>0</v>
      </c>
      <c r="AI432">
        <f>'مصرف تنتور اوپیوم'!AC32</f>
        <v>0</v>
      </c>
      <c r="AJ432">
        <f>'مصرف تنتور اوپیوم'!AD32</f>
        <v>0</v>
      </c>
      <c r="AK432">
        <f>'مصرف تنتور اوپیوم'!AE32</f>
        <v>0</v>
      </c>
      <c r="AL432">
        <f>'مصرف تنتور اوپیوم'!AF32</f>
        <v>0</v>
      </c>
      <c r="AM432">
        <f>'مصرف تنتور اوپیوم'!AG32</f>
        <v>0</v>
      </c>
      <c r="AN432">
        <f>'مصرف تنتور اوپیوم'!AH32</f>
        <v>0</v>
      </c>
      <c r="AO432">
        <f>'مصرف تنتور اوپیوم'!AI32</f>
        <v>0</v>
      </c>
      <c r="AP432">
        <f>'مصرف تنتور اوپیوم'!AJ32</f>
        <v>0</v>
      </c>
      <c r="AQ432">
        <f>'مصرف تنتور اوپیوم'!AK32</f>
        <v>0</v>
      </c>
      <c r="AR432">
        <f>'مصرف تنتور اوپیوم'!AL32</f>
        <v>0</v>
      </c>
      <c r="AS432">
        <f>'مصرف تنتور اوپیوم'!AM32</f>
        <v>0</v>
      </c>
      <c r="AT432">
        <f>'مصرف تنتور اوپیوم'!AN32</f>
        <v>0</v>
      </c>
    </row>
    <row r="433" spans="1:46" x14ac:dyDescent="0.25">
      <c r="A433" t="str">
        <f>"T"&amp;'مصرف تنتور اوپیوم'!A33</f>
        <v>T0</v>
      </c>
      <c r="B433">
        <f>'مصرف تنتور اوپیوم'!B33</f>
        <v>0</v>
      </c>
      <c r="C433">
        <f>'مصرف تنتور اوپیوم'!C33</f>
        <v>0</v>
      </c>
      <c r="D433">
        <f>'مصرف تنتور اوپیوم'!D33</f>
        <v>0</v>
      </c>
      <c r="E433">
        <f>'مصرف تنتور اوپیوم'!E33</f>
        <v>0</v>
      </c>
      <c r="F433">
        <f>'مصرف تنتور اوپیوم'!F33</f>
        <v>96</v>
      </c>
      <c r="G433">
        <f>'مصرف تنتور اوپیوم'!G33</f>
        <v>0</v>
      </c>
      <c r="H433">
        <f>'بیماران تنتور اوپیوم'!B33</f>
        <v>0</v>
      </c>
      <c r="I433">
        <f>'بیماران تنتور اوپیوم'!C33</f>
        <v>0</v>
      </c>
      <c r="J433">
        <f>'بیماران تنتور اوپیوم'!D33</f>
        <v>0</v>
      </c>
      <c r="K433">
        <f>'بیماران تنتور اوپیوم'!F33</f>
        <v>0</v>
      </c>
      <c r="L433">
        <f>'بیماران تنتور اوپیوم'!G33</f>
        <v>0</v>
      </c>
      <c r="M433">
        <f>'بیماران تنتور اوپیوم'!H33</f>
        <v>0</v>
      </c>
      <c r="N433">
        <f>'بیماران تنتور اوپیوم'!I33</f>
        <v>0</v>
      </c>
      <c r="O433">
        <f>'مصرف تنتور اوپیوم'!I33</f>
        <v>0</v>
      </c>
      <c r="P433">
        <f>'مصرف تنتور اوپیوم'!J33</f>
        <v>0</v>
      </c>
      <c r="Q433">
        <f>'مصرف تنتور اوپیوم'!K33</f>
        <v>0</v>
      </c>
      <c r="R433">
        <f>'مصرف تنتور اوپیوم'!L33</f>
        <v>0</v>
      </c>
      <c r="S433">
        <f>'مصرف تنتور اوپیوم'!M33</f>
        <v>0</v>
      </c>
      <c r="T433">
        <f>'مصرف تنتور اوپیوم'!N33</f>
        <v>0</v>
      </c>
      <c r="U433">
        <f>'مصرف تنتور اوپیوم'!O33</f>
        <v>0</v>
      </c>
      <c r="V433">
        <f>'مصرف تنتور اوپیوم'!P33</f>
        <v>0</v>
      </c>
      <c r="W433">
        <f>'مصرف تنتور اوپیوم'!Q33</f>
        <v>0</v>
      </c>
      <c r="X433">
        <f>'مصرف تنتور اوپیوم'!R33</f>
        <v>0</v>
      </c>
      <c r="Y433">
        <f>'مصرف تنتور اوپیوم'!S33</f>
        <v>0</v>
      </c>
      <c r="Z433">
        <f>'مصرف تنتور اوپیوم'!T33</f>
        <v>0</v>
      </c>
      <c r="AA433">
        <f>'مصرف تنتور اوپیوم'!U33</f>
        <v>0</v>
      </c>
      <c r="AB433">
        <f>'مصرف تنتور اوپیوم'!V33</f>
        <v>0</v>
      </c>
      <c r="AC433">
        <f>'مصرف تنتور اوپیوم'!W33</f>
        <v>0</v>
      </c>
      <c r="AD433">
        <f>'مصرف تنتور اوپیوم'!X33</f>
        <v>0</v>
      </c>
      <c r="AE433">
        <f>'مصرف تنتور اوپیوم'!Y33</f>
        <v>0</v>
      </c>
      <c r="AF433">
        <f>'مصرف تنتور اوپیوم'!Z33</f>
        <v>0</v>
      </c>
      <c r="AG433">
        <f>'مصرف تنتور اوپیوم'!AA33</f>
        <v>0</v>
      </c>
      <c r="AH433">
        <f>'مصرف تنتور اوپیوم'!AB33</f>
        <v>0</v>
      </c>
      <c r="AI433">
        <f>'مصرف تنتور اوپیوم'!AC33</f>
        <v>0</v>
      </c>
      <c r="AJ433">
        <f>'مصرف تنتور اوپیوم'!AD33</f>
        <v>0</v>
      </c>
      <c r="AK433">
        <f>'مصرف تنتور اوپیوم'!AE33</f>
        <v>0</v>
      </c>
      <c r="AL433">
        <f>'مصرف تنتور اوپیوم'!AF33</f>
        <v>0</v>
      </c>
      <c r="AM433">
        <f>'مصرف تنتور اوپیوم'!AG33</f>
        <v>0</v>
      </c>
      <c r="AN433">
        <f>'مصرف تنتور اوپیوم'!AH33</f>
        <v>0</v>
      </c>
      <c r="AO433">
        <f>'مصرف تنتور اوپیوم'!AI33</f>
        <v>0</v>
      </c>
      <c r="AP433">
        <f>'مصرف تنتور اوپیوم'!AJ33</f>
        <v>0</v>
      </c>
      <c r="AQ433">
        <f>'مصرف تنتور اوپیوم'!AK33</f>
        <v>0</v>
      </c>
      <c r="AR433">
        <f>'مصرف تنتور اوپیوم'!AL33</f>
        <v>0</v>
      </c>
      <c r="AS433">
        <f>'مصرف تنتور اوپیوم'!AM33</f>
        <v>0</v>
      </c>
      <c r="AT433">
        <f>'مصرف تنتور اوپیوم'!AN33</f>
        <v>0</v>
      </c>
    </row>
    <row r="434" spans="1:46" x14ac:dyDescent="0.25">
      <c r="A434" t="str">
        <f>"T"&amp;'مصرف تنتور اوپیوم'!A34</f>
        <v>T0</v>
      </c>
      <c r="B434">
        <f>'مصرف تنتور اوپیوم'!B34</f>
        <v>0</v>
      </c>
      <c r="C434">
        <f>'مصرف تنتور اوپیوم'!C34</f>
        <v>0</v>
      </c>
      <c r="D434">
        <f>'مصرف تنتور اوپیوم'!D34</f>
        <v>0</v>
      </c>
      <c r="E434">
        <f>'مصرف تنتور اوپیوم'!E34</f>
        <v>0</v>
      </c>
      <c r="F434">
        <f>'مصرف تنتور اوپیوم'!F34</f>
        <v>96</v>
      </c>
      <c r="G434">
        <f>'مصرف تنتور اوپیوم'!G34</f>
        <v>0</v>
      </c>
      <c r="H434">
        <f>'بیماران تنتور اوپیوم'!B34</f>
        <v>0</v>
      </c>
      <c r="I434">
        <f>'بیماران تنتور اوپیوم'!C34</f>
        <v>0</v>
      </c>
      <c r="J434">
        <f>'بیماران تنتور اوپیوم'!D34</f>
        <v>0</v>
      </c>
      <c r="K434">
        <f>'بیماران تنتور اوپیوم'!F34</f>
        <v>0</v>
      </c>
      <c r="L434">
        <f>'بیماران تنتور اوپیوم'!G34</f>
        <v>0</v>
      </c>
      <c r="M434">
        <f>'بیماران تنتور اوپیوم'!H34</f>
        <v>0</v>
      </c>
      <c r="N434">
        <f>'بیماران تنتور اوپیوم'!I34</f>
        <v>0</v>
      </c>
      <c r="O434">
        <f>'مصرف تنتور اوپیوم'!I34</f>
        <v>0</v>
      </c>
      <c r="P434">
        <f>'مصرف تنتور اوپیوم'!J34</f>
        <v>0</v>
      </c>
      <c r="Q434">
        <f>'مصرف تنتور اوپیوم'!K34</f>
        <v>0</v>
      </c>
      <c r="R434">
        <f>'مصرف تنتور اوپیوم'!L34</f>
        <v>0</v>
      </c>
      <c r="S434">
        <f>'مصرف تنتور اوپیوم'!M34</f>
        <v>0</v>
      </c>
      <c r="T434">
        <f>'مصرف تنتور اوپیوم'!N34</f>
        <v>0</v>
      </c>
      <c r="U434">
        <f>'مصرف تنتور اوپیوم'!O34</f>
        <v>0</v>
      </c>
      <c r="V434">
        <f>'مصرف تنتور اوپیوم'!P34</f>
        <v>0</v>
      </c>
      <c r="W434">
        <f>'مصرف تنتور اوپیوم'!Q34</f>
        <v>0</v>
      </c>
      <c r="X434">
        <f>'مصرف تنتور اوپیوم'!R34</f>
        <v>0</v>
      </c>
      <c r="Y434">
        <f>'مصرف تنتور اوپیوم'!S34</f>
        <v>0</v>
      </c>
      <c r="Z434">
        <f>'مصرف تنتور اوپیوم'!T34</f>
        <v>0</v>
      </c>
      <c r="AA434">
        <f>'مصرف تنتور اوپیوم'!U34</f>
        <v>0</v>
      </c>
      <c r="AB434">
        <f>'مصرف تنتور اوپیوم'!V34</f>
        <v>0</v>
      </c>
      <c r="AC434">
        <f>'مصرف تنتور اوپیوم'!W34</f>
        <v>0</v>
      </c>
      <c r="AD434">
        <f>'مصرف تنتور اوپیوم'!X34</f>
        <v>0</v>
      </c>
      <c r="AE434">
        <f>'مصرف تنتور اوپیوم'!Y34</f>
        <v>0</v>
      </c>
      <c r="AF434">
        <f>'مصرف تنتور اوپیوم'!Z34</f>
        <v>0</v>
      </c>
      <c r="AG434">
        <f>'مصرف تنتور اوپیوم'!AA34</f>
        <v>0</v>
      </c>
      <c r="AH434">
        <f>'مصرف تنتور اوپیوم'!AB34</f>
        <v>0</v>
      </c>
      <c r="AI434">
        <f>'مصرف تنتور اوپیوم'!AC34</f>
        <v>0</v>
      </c>
      <c r="AJ434">
        <f>'مصرف تنتور اوپیوم'!AD34</f>
        <v>0</v>
      </c>
      <c r="AK434">
        <f>'مصرف تنتور اوپیوم'!AE34</f>
        <v>0</v>
      </c>
      <c r="AL434">
        <f>'مصرف تنتور اوپیوم'!AF34</f>
        <v>0</v>
      </c>
      <c r="AM434">
        <f>'مصرف تنتور اوپیوم'!AG34</f>
        <v>0</v>
      </c>
      <c r="AN434">
        <f>'مصرف تنتور اوپیوم'!AH34</f>
        <v>0</v>
      </c>
      <c r="AO434">
        <f>'مصرف تنتور اوپیوم'!AI34</f>
        <v>0</v>
      </c>
      <c r="AP434">
        <f>'مصرف تنتور اوپیوم'!AJ34</f>
        <v>0</v>
      </c>
      <c r="AQ434">
        <f>'مصرف تنتور اوپیوم'!AK34</f>
        <v>0</v>
      </c>
      <c r="AR434">
        <f>'مصرف تنتور اوپیوم'!AL34</f>
        <v>0</v>
      </c>
      <c r="AS434">
        <f>'مصرف تنتور اوپیوم'!AM34</f>
        <v>0</v>
      </c>
      <c r="AT434">
        <f>'مصرف تنتور اوپیوم'!AN34</f>
        <v>0</v>
      </c>
    </row>
    <row r="435" spans="1:46" x14ac:dyDescent="0.25">
      <c r="A435" t="str">
        <f>"T"&amp;'مصرف تنتور اوپیوم'!A35</f>
        <v>T0</v>
      </c>
      <c r="B435">
        <f>'مصرف تنتور اوپیوم'!B35</f>
        <v>0</v>
      </c>
      <c r="C435">
        <f>'مصرف تنتور اوپیوم'!C35</f>
        <v>0</v>
      </c>
      <c r="D435">
        <f>'مصرف تنتور اوپیوم'!D35</f>
        <v>0</v>
      </c>
      <c r="E435">
        <f>'مصرف تنتور اوپیوم'!E35</f>
        <v>0</v>
      </c>
      <c r="F435">
        <f>'مصرف تنتور اوپیوم'!F35</f>
        <v>96</v>
      </c>
      <c r="G435">
        <f>'مصرف تنتور اوپیوم'!G35</f>
        <v>0</v>
      </c>
      <c r="H435">
        <f>'بیماران تنتور اوپیوم'!B35</f>
        <v>0</v>
      </c>
      <c r="I435">
        <f>'بیماران تنتور اوپیوم'!C35</f>
        <v>0</v>
      </c>
      <c r="J435">
        <f>'بیماران تنتور اوپیوم'!D35</f>
        <v>0</v>
      </c>
      <c r="K435">
        <f>'بیماران تنتور اوپیوم'!F35</f>
        <v>0</v>
      </c>
      <c r="L435">
        <f>'بیماران تنتور اوپیوم'!G35</f>
        <v>0</v>
      </c>
      <c r="M435">
        <f>'بیماران تنتور اوپیوم'!H35</f>
        <v>0</v>
      </c>
      <c r="N435">
        <f>'بیماران تنتور اوپیوم'!I35</f>
        <v>0</v>
      </c>
      <c r="O435">
        <f>'مصرف تنتور اوپیوم'!I35</f>
        <v>0</v>
      </c>
      <c r="P435">
        <f>'مصرف تنتور اوپیوم'!J35</f>
        <v>0</v>
      </c>
      <c r="Q435">
        <f>'مصرف تنتور اوپیوم'!K35</f>
        <v>0</v>
      </c>
      <c r="R435">
        <f>'مصرف تنتور اوپیوم'!L35</f>
        <v>0</v>
      </c>
      <c r="S435">
        <f>'مصرف تنتور اوپیوم'!M35</f>
        <v>0</v>
      </c>
      <c r="T435">
        <f>'مصرف تنتور اوپیوم'!N35</f>
        <v>0</v>
      </c>
      <c r="U435">
        <f>'مصرف تنتور اوپیوم'!O35</f>
        <v>0</v>
      </c>
      <c r="V435">
        <f>'مصرف تنتور اوپیوم'!P35</f>
        <v>0</v>
      </c>
      <c r="W435">
        <f>'مصرف تنتور اوپیوم'!Q35</f>
        <v>0</v>
      </c>
      <c r="X435">
        <f>'مصرف تنتور اوپیوم'!R35</f>
        <v>0</v>
      </c>
      <c r="Y435">
        <f>'مصرف تنتور اوپیوم'!S35</f>
        <v>0</v>
      </c>
      <c r="Z435">
        <f>'مصرف تنتور اوپیوم'!T35</f>
        <v>0</v>
      </c>
      <c r="AA435">
        <f>'مصرف تنتور اوپیوم'!U35</f>
        <v>0</v>
      </c>
      <c r="AB435">
        <f>'مصرف تنتور اوپیوم'!V35</f>
        <v>0</v>
      </c>
      <c r="AC435">
        <f>'مصرف تنتور اوپیوم'!W35</f>
        <v>0</v>
      </c>
      <c r="AD435">
        <f>'مصرف تنتور اوپیوم'!X35</f>
        <v>0</v>
      </c>
      <c r="AE435">
        <f>'مصرف تنتور اوپیوم'!Y35</f>
        <v>0</v>
      </c>
      <c r="AF435">
        <f>'مصرف تنتور اوپیوم'!Z35</f>
        <v>0</v>
      </c>
      <c r="AG435">
        <f>'مصرف تنتور اوپیوم'!AA35</f>
        <v>0</v>
      </c>
      <c r="AH435">
        <f>'مصرف تنتور اوپیوم'!AB35</f>
        <v>0</v>
      </c>
      <c r="AI435">
        <f>'مصرف تنتور اوپیوم'!AC35</f>
        <v>0</v>
      </c>
      <c r="AJ435">
        <f>'مصرف تنتور اوپیوم'!AD35</f>
        <v>0</v>
      </c>
      <c r="AK435">
        <f>'مصرف تنتور اوپیوم'!AE35</f>
        <v>0</v>
      </c>
      <c r="AL435">
        <f>'مصرف تنتور اوپیوم'!AF35</f>
        <v>0</v>
      </c>
      <c r="AM435">
        <f>'مصرف تنتور اوپیوم'!AG35</f>
        <v>0</v>
      </c>
      <c r="AN435">
        <f>'مصرف تنتور اوپیوم'!AH35</f>
        <v>0</v>
      </c>
      <c r="AO435">
        <f>'مصرف تنتور اوپیوم'!AI35</f>
        <v>0</v>
      </c>
      <c r="AP435">
        <f>'مصرف تنتور اوپیوم'!AJ35</f>
        <v>0</v>
      </c>
      <c r="AQ435">
        <f>'مصرف تنتور اوپیوم'!AK35</f>
        <v>0</v>
      </c>
      <c r="AR435">
        <f>'مصرف تنتور اوپیوم'!AL35</f>
        <v>0</v>
      </c>
      <c r="AS435">
        <f>'مصرف تنتور اوپیوم'!AM35</f>
        <v>0</v>
      </c>
      <c r="AT435">
        <f>'مصرف تنتور اوپیوم'!AN35</f>
        <v>0</v>
      </c>
    </row>
    <row r="436" spans="1:46" x14ac:dyDescent="0.25">
      <c r="A436" t="str">
        <f>"T"&amp;'مصرف تنتور اوپیوم'!A36</f>
        <v>T0</v>
      </c>
      <c r="B436">
        <f>'مصرف تنتور اوپیوم'!B36</f>
        <v>0</v>
      </c>
      <c r="C436">
        <f>'مصرف تنتور اوپیوم'!C36</f>
        <v>0</v>
      </c>
      <c r="D436">
        <f>'مصرف تنتور اوپیوم'!D36</f>
        <v>0</v>
      </c>
      <c r="E436">
        <f>'مصرف تنتور اوپیوم'!E36</f>
        <v>0</v>
      </c>
      <c r="F436">
        <f>'مصرف تنتور اوپیوم'!F36</f>
        <v>96</v>
      </c>
      <c r="G436">
        <f>'مصرف تنتور اوپیوم'!G36</f>
        <v>0</v>
      </c>
      <c r="H436">
        <f>'بیماران تنتور اوپیوم'!B36</f>
        <v>0</v>
      </c>
      <c r="I436">
        <f>'بیماران تنتور اوپیوم'!C36</f>
        <v>0</v>
      </c>
      <c r="J436">
        <f>'بیماران تنتور اوپیوم'!D36</f>
        <v>0</v>
      </c>
      <c r="K436">
        <f>'بیماران تنتور اوپیوم'!F36</f>
        <v>0</v>
      </c>
      <c r="L436">
        <f>'بیماران تنتور اوپیوم'!G36</f>
        <v>0</v>
      </c>
      <c r="M436">
        <f>'بیماران تنتور اوپیوم'!H36</f>
        <v>0</v>
      </c>
      <c r="N436">
        <f>'بیماران تنتور اوپیوم'!I36</f>
        <v>0</v>
      </c>
      <c r="O436">
        <f>'مصرف تنتور اوپیوم'!I36</f>
        <v>0</v>
      </c>
      <c r="P436">
        <f>'مصرف تنتور اوپیوم'!J36</f>
        <v>0</v>
      </c>
      <c r="Q436">
        <f>'مصرف تنتور اوپیوم'!K36</f>
        <v>0</v>
      </c>
      <c r="R436">
        <f>'مصرف تنتور اوپیوم'!L36</f>
        <v>0</v>
      </c>
      <c r="S436">
        <f>'مصرف تنتور اوپیوم'!M36</f>
        <v>0</v>
      </c>
      <c r="T436">
        <f>'مصرف تنتور اوپیوم'!N36</f>
        <v>0</v>
      </c>
      <c r="U436">
        <f>'مصرف تنتور اوپیوم'!O36</f>
        <v>0</v>
      </c>
      <c r="V436">
        <f>'مصرف تنتور اوپیوم'!P36</f>
        <v>0</v>
      </c>
      <c r="W436">
        <f>'مصرف تنتور اوپیوم'!Q36</f>
        <v>0</v>
      </c>
      <c r="X436">
        <f>'مصرف تنتور اوپیوم'!R36</f>
        <v>0</v>
      </c>
      <c r="Y436">
        <f>'مصرف تنتور اوپیوم'!S36</f>
        <v>0</v>
      </c>
      <c r="Z436">
        <f>'مصرف تنتور اوپیوم'!T36</f>
        <v>0</v>
      </c>
      <c r="AA436">
        <f>'مصرف تنتور اوپیوم'!U36</f>
        <v>0</v>
      </c>
      <c r="AB436">
        <f>'مصرف تنتور اوپیوم'!V36</f>
        <v>0</v>
      </c>
      <c r="AC436">
        <f>'مصرف تنتور اوپیوم'!W36</f>
        <v>0</v>
      </c>
      <c r="AD436">
        <f>'مصرف تنتور اوپیوم'!X36</f>
        <v>0</v>
      </c>
      <c r="AE436">
        <f>'مصرف تنتور اوپیوم'!Y36</f>
        <v>0</v>
      </c>
      <c r="AF436">
        <f>'مصرف تنتور اوپیوم'!Z36</f>
        <v>0</v>
      </c>
      <c r="AG436">
        <f>'مصرف تنتور اوپیوم'!AA36</f>
        <v>0</v>
      </c>
      <c r="AH436">
        <f>'مصرف تنتور اوپیوم'!AB36</f>
        <v>0</v>
      </c>
      <c r="AI436">
        <f>'مصرف تنتور اوپیوم'!AC36</f>
        <v>0</v>
      </c>
      <c r="AJ436">
        <f>'مصرف تنتور اوپیوم'!AD36</f>
        <v>0</v>
      </c>
      <c r="AK436">
        <f>'مصرف تنتور اوپیوم'!AE36</f>
        <v>0</v>
      </c>
      <c r="AL436">
        <f>'مصرف تنتور اوپیوم'!AF36</f>
        <v>0</v>
      </c>
      <c r="AM436">
        <f>'مصرف تنتور اوپیوم'!AG36</f>
        <v>0</v>
      </c>
      <c r="AN436">
        <f>'مصرف تنتور اوپیوم'!AH36</f>
        <v>0</v>
      </c>
      <c r="AO436">
        <f>'مصرف تنتور اوپیوم'!AI36</f>
        <v>0</v>
      </c>
      <c r="AP436">
        <f>'مصرف تنتور اوپیوم'!AJ36</f>
        <v>0</v>
      </c>
      <c r="AQ436">
        <f>'مصرف تنتور اوپیوم'!AK36</f>
        <v>0</v>
      </c>
      <c r="AR436">
        <f>'مصرف تنتور اوپیوم'!AL36</f>
        <v>0</v>
      </c>
      <c r="AS436">
        <f>'مصرف تنتور اوپیوم'!AM36</f>
        <v>0</v>
      </c>
      <c r="AT436">
        <f>'مصرف تنتور اوپیوم'!AN36</f>
        <v>0</v>
      </c>
    </row>
    <row r="437" spans="1:46" x14ac:dyDescent="0.25">
      <c r="A437" t="str">
        <f>"T"&amp;'مصرف تنتور اوپیوم'!A37</f>
        <v>T0</v>
      </c>
      <c r="B437">
        <f>'مصرف تنتور اوپیوم'!B37</f>
        <v>0</v>
      </c>
      <c r="C437">
        <f>'مصرف تنتور اوپیوم'!C37</f>
        <v>0</v>
      </c>
      <c r="D437">
        <f>'مصرف تنتور اوپیوم'!D37</f>
        <v>0</v>
      </c>
      <c r="E437">
        <f>'مصرف تنتور اوپیوم'!E37</f>
        <v>0</v>
      </c>
      <c r="F437">
        <f>'مصرف تنتور اوپیوم'!F37</f>
        <v>96</v>
      </c>
      <c r="G437">
        <f>'مصرف تنتور اوپیوم'!G37</f>
        <v>0</v>
      </c>
      <c r="H437">
        <f>'بیماران تنتور اوپیوم'!B37</f>
        <v>0</v>
      </c>
      <c r="I437">
        <f>'بیماران تنتور اوپیوم'!C37</f>
        <v>0</v>
      </c>
      <c r="J437">
        <f>'بیماران تنتور اوپیوم'!D37</f>
        <v>0</v>
      </c>
      <c r="K437">
        <f>'بیماران تنتور اوپیوم'!F37</f>
        <v>0</v>
      </c>
      <c r="L437">
        <f>'بیماران تنتور اوپیوم'!G37</f>
        <v>0</v>
      </c>
      <c r="M437">
        <f>'بیماران تنتور اوپیوم'!H37</f>
        <v>0</v>
      </c>
      <c r="N437">
        <f>'بیماران تنتور اوپیوم'!I37</f>
        <v>0</v>
      </c>
      <c r="O437">
        <f>'مصرف تنتور اوپیوم'!I37</f>
        <v>0</v>
      </c>
      <c r="P437">
        <f>'مصرف تنتور اوپیوم'!J37</f>
        <v>0</v>
      </c>
      <c r="Q437">
        <f>'مصرف تنتور اوپیوم'!K37</f>
        <v>0</v>
      </c>
      <c r="R437">
        <f>'مصرف تنتور اوپیوم'!L37</f>
        <v>0</v>
      </c>
      <c r="S437">
        <f>'مصرف تنتور اوپیوم'!M37</f>
        <v>0</v>
      </c>
      <c r="T437">
        <f>'مصرف تنتور اوپیوم'!N37</f>
        <v>0</v>
      </c>
      <c r="U437">
        <f>'مصرف تنتور اوپیوم'!O37</f>
        <v>0</v>
      </c>
      <c r="V437">
        <f>'مصرف تنتور اوپیوم'!P37</f>
        <v>0</v>
      </c>
      <c r="W437">
        <f>'مصرف تنتور اوپیوم'!Q37</f>
        <v>0</v>
      </c>
      <c r="X437">
        <f>'مصرف تنتور اوپیوم'!R37</f>
        <v>0</v>
      </c>
      <c r="Y437">
        <f>'مصرف تنتور اوپیوم'!S37</f>
        <v>0</v>
      </c>
      <c r="Z437">
        <f>'مصرف تنتور اوپیوم'!T37</f>
        <v>0</v>
      </c>
      <c r="AA437">
        <f>'مصرف تنتور اوپیوم'!U37</f>
        <v>0</v>
      </c>
      <c r="AB437">
        <f>'مصرف تنتور اوپیوم'!V37</f>
        <v>0</v>
      </c>
      <c r="AC437">
        <f>'مصرف تنتور اوپیوم'!W37</f>
        <v>0</v>
      </c>
      <c r="AD437">
        <f>'مصرف تنتور اوپیوم'!X37</f>
        <v>0</v>
      </c>
      <c r="AE437">
        <f>'مصرف تنتور اوپیوم'!Y37</f>
        <v>0</v>
      </c>
      <c r="AF437">
        <f>'مصرف تنتور اوپیوم'!Z37</f>
        <v>0</v>
      </c>
      <c r="AG437">
        <f>'مصرف تنتور اوپیوم'!AA37</f>
        <v>0</v>
      </c>
      <c r="AH437">
        <f>'مصرف تنتور اوپیوم'!AB37</f>
        <v>0</v>
      </c>
      <c r="AI437">
        <f>'مصرف تنتور اوپیوم'!AC37</f>
        <v>0</v>
      </c>
      <c r="AJ437">
        <f>'مصرف تنتور اوپیوم'!AD37</f>
        <v>0</v>
      </c>
      <c r="AK437">
        <f>'مصرف تنتور اوپیوم'!AE37</f>
        <v>0</v>
      </c>
      <c r="AL437">
        <f>'مصرف تنتور اوپیوم'!AF37</f>
        <v>0</v>
      </c>
      <c r="AM437">
        <f>'مصرف تنتور اوپیوم'!AG37</f>
        <v>0</v>
      </c>
      <c r="AN437">
        <f>'مصرف تنتور اوپیوم'!AH37</f>
        <v>0</v>
      </c>
      <c r="AO437">
        <f>'مصرف تنتور اوپیوم'!AI37</f>
        <v>0</v>
      </c>
      <c r="AP437">
        <f>'مصرف تنتور اوپیوم'!AJ37</f>
        <v>0</v>
      </c>
      <c r="AQ437">
        <f>'مصرف تنتور اوپیوم'!AK37</f>
        <v>0</v>
      </c>
      <c r="AR437">
        <f>'مصرف تنتور اوپیوم'!AL37</f>
        <v>0</v>
      </c>
      <c r="AS437">
        <f>'مصرف تنتور اوپیوم'!AM37</f>
        <v>0</v>
      </c>
      <c r="AT437">
        <f>'مصرف تنتور اوپیوم'!AN37</f>
        <v>0</v>
      </c>
    </row>
    <row r="438" spans="1:46" x14ac:dyDescent="0.25">
      <c r="A438" t="str">
        <f>"T"&amp;'مصرف تنتور اوپیوم'!A38</f>
        <v>T0</v>
      </c>
      <c r="B438">
        <f>'مصرف تنتور اوپیوم'!B38</f>
        <v>0</v>
      </c>
      <c r="C438">
        <f>'مصرف تنتور اوپیوم'!C38</f>
        <v>0</v>
      </c>
      <c r="D438">
        <f>'مصرف تنتور اوپیوم'!D38</f>
        <v>0</v>
      </c>
      <c r="E438">
        <f>'مصرف تنتور اوپیوم'!E38</f>
        <v>0</v>
      </c>
      <c r="F438">
        <f>'مصرف تنتور اوپیوم'!F38</f>
        <v>96</v>
      </c>
      <c r="G438">
        <f>'مصرف تنتور اوپیوم'!G38</f>
        <v>0</v>
      </c>
      <c r="H438">
        <f>'بیماران تنتور اوپیوم'!B38</f>
        <v>0</v>
      </c>
      <c r="I438">
        <f>'بیماران تنتور اوپیوم'!C38</f>
        <v>0</v>
      </c>
      <c r="J438">
        <f>'بیماران تنتور اوپیوم'!D38</f>
        <v>0</v>
      </c>
      <c r="K438">
        <f>'بیماران تنتور اوپیوم'!F38</f>
        <v>0</v>
      </c>
      <c r="L438">
        <f>'بیماران تنتور اوپیوم'!G38</f>
        <v>0</v>
      </c>
      <c r="M438">
        <f>'بیماران تنتور اوپیوم'!H38</f>
        <v>0</v>
      </c>
      <c r="N438">
        <f>'بیماران تنتور اوپیوم'!I38</f>
        <v>0</v>
      </c>
      <c r="O438">
        <f>'مصرف تنتور اوپیوم'!I38</f>
        <v>0</v>
      </c>
      <c r="P438">
        <f>'مصرف تنتور اوپیوم'!J38</f>
        <v>0</v>
      </c>
      <c r="Q438">
        <f>'مصرف تنتور اوپیوم'!K38</f>
        <v>0</v>
      </c>
      <c r="R438">
        <f>'مصرف تنتور اوپیوم'!L38</f>
        <v>0</v>
      </c>
      <c r="S438">
        <f>'مصرف تنتور اوپیوم'!M38</f>
        <v>0</v>
      </c>
      <c r="T438">
        <f>'مصرف تنتور اوپیوم'!N38</f>
        <v>0</v>
      </c>
      <c r="U438">
        <f>'مصرف تنتور اوپیوم'!O38</f>
        <v>0</v>
      </c>
      <c r="V438">
        <f>'مصرف تنتور اوپیوم'!P38</f>
        <v>0</v>
      </c>
      <c r="W438">
        <f>'مصرف تنتور اوپیوم'!Q38</f>
        <v>0</v>
      </c>
      <c r="X438">
        <f>'مصرف تنتور اوپیوم'!R38</f>
        <v>0</v>
      </c>
      <c r="Y438">
        <f>'مصرف تنتور اوپیوم'!S38</f>
        <v>0</v>
      </c>
      <c r="Z438">
        <f>'مصرف تنتور اوپیوم'!T38</f>
        <v>0</v>
      </c>
      <c r="AA438">
        <f>'مصرف تنتور اوپیوم'!U38</f>
        <v>0</v>
      </c>
      <c r="AB438">
        <f>'مصرف تنتور اوپیوم'!V38</f>
        <v>0</v>
      </c>
      <c r="AC438">
        <f>'مصرف تنتور اوپیوم'!W38</f>
        <v>0</v>
      </c>
      <c r="AD438">
        <f>'مصرف تنتور اوپیوم'!X38</f>
        <v>0</v>
      </c>
      <c r="AE438">
        <f>'مصرف تنتور اوپیوم'!Y38</f>
        <v>0</v>
      </c>
      <c r="AF438">
        <f>'مصرف تنتور اوپیوم'!Z38</f>
        <v>0</v>
      </c>
      <c r="AG438">
        <f>'مصرف تنتور اوپیوم'!AA38</f>
        <v>0</v>
      </c>
      <c r="AH438">
        <f>'مصرف تنتور اوپیوم'!AB38</f>
        <v>0</v>
      </c>
      <c r="AI438">
        <f>'مصرف تنتور اوپیوم'!AC38</f>
        <v>0</v>
      </c>
      <c r="AJ438">
        <f>'مصرف تنتور اوپیوم'!AD38</f>
        <v>0</v>
      </c>
      <c r="AK438">
        <f>'مصرف تنتور اوپیوم'!AE38</f>
        <v>0</v>
      </c>
      <c r="AL438">
        <f>'مصرف تنتور اوپیوم'!AF38</f>
        <v>0</v>
      </c>
      <c r="AM438">
        <f>'مصرف تنتور اوپیوم'!AG38</f>
        <v>0</v>
      </c>
      <c r="AN438">
        <f>'مصرف تنتور اوپیوم'!AH38</f>
        <v>0</v>
      </c>
      <c r="AO438">
        <f>'مصرف تنتور اوپیوم'!AI38</f>
        <v>0</v>
      </c>
      <c r="AP438">
        <f>'مصرف تنتور اوپیوم'!AJ38</f>
        <v>0</v>
      </c>
      <c r="AQ438">
        <f>'مصرف تنتور اوپیوم'!AK38</f>
        <v>0</v>
      </c>
      <c r="AR438">
        <f>'مصرف تنتور اوپیوم'!AL38</f>
        <v>0</v>
      </c>
      <c r="AS438">
        <f>'مصرف تنتور اوپیوم'!AM38</f>
        <v>0</v>
      </c>
      <c r="AT438">
        <f>'مصرف تنتور اوپیوم'!AN38</f>
        <v>0</v>
      </c>
    </row>
    <row r="439" spans="1:46" x14ac:dyDescent="0.25">
      <c r="A439" t="str">
        <f>"T"&amp;'مصرف تنتور اوپیوم'!A39</f>
        <v>T0</v>
      </c>
      <c r="B439">
        <f>'مصرف تنتور اوپیوم'!B39</f>
        <v>0</v>
      </c>
      <c r="C439">
        <f>'مصرف تنتور اوپیوم'!C39</f>
        <v>0</v>
      </c>
      <c r="D439">
        <f>'مصرف تنتور اوپیوم'!D39</f>
        <v>0</v>
      </c>
      <c r="E439">
        <f>'مصرف تنتور اوپیوم'!E39</f>
        <v>0</v>
      </c>
      <c r="F439">
        <f>'مصرف تنتور اوپیوم'!F39</f>
        <v>96</v>
      </c>
      <c r="G439">
        <f>'مصرف تنتور اوپیوم'!G39</f>
        <v>0</v>
      </c>
      <c r="H439">
        <f>'بیماران تنتور اوپیوم'!B39</f>
        <v>0</v>
      </c>
      <c r="I439">
        <f>'بیماران تنتور اوپیوم'!C39</f>
        <v>0</v>
      </c>
      <c r="J439">
        <f>'بیماران تنتور اوپیوم'!D39</f>
        <v>0</v>
      </c>
      <c r="K439">
        <f>'بیماران تنتور اوپیوم'!F39</f>
        <v>0</v>
      </c>
      <c r="L439">
        <f>'بیماران تنتور اوپیوم'!G39</f>
        <v>0</v>
      </c>
      <c r="M439">
        <f>'بیماران تنتور اوپیوم'!H39</f>
        <v>0</v>
      </c>
      <c r="N439">
        <f>'بیماران تنتور اوپیوم'!I39</f>
        <v>0</v>
      </c>
      <c r="O439">
        <f>'مصرف تنتور اوپیوم'!I39</f>
        <v>0</v>
      </c>
      <c r="P439">
        <f>'مصرف تنتور اوپیوم'!J39</f>
        <v>0</v>
      </c>
      <c r="Q439">
        <f>'مصرف تنتور اوپیوم'!K39</f>
        <v>0</v>
      </c>
      <c r="R439">
        <f>'مصرف تنتور اوپیوم'!L39</f>
        <v>0</v>
      </c>
      <c r="S439">
        <f>'مصرف تنتور اوپیوم'!M39</f>
        <v>0</v>
      </c>
      <c r="T439">
        <f>'مصرف تنتور اوپیوم'!N39</f>
        <v>0</v>
      </c>
      <c r="U439">
        <f>'مصرف تنتور اوپیوم'!O39</f>
        <v>0</v>
      </c>
      <c r="V439">
        <f>'مصرف تنتور اوپیوم'!P39</f>
        <v>0</v>
      </c>
      <c r="W439">
        <f>'مصرف تنتور اوپیوم'!Q39</f>
        <v>0</v>
      </c>
      <c r="X439">
        <f>'مصرف تنتور اوپیوم'!R39</f>
        <v>0</v>
      </c>
      <c r="Y439">
        <f>'مصرف تنتور اوپیوم'!S39</f>
        <v>0</v>
      </c>
      <c r="Z439">
        <f>'مصرف تنتور اوپیوم'!T39</f>
        <v>0</v>
      </c>
      <c r="AA439">
        <f>'مصرف تنتور اوپیوم'!U39</f>
        <v>0</v>
      </c>
      <c r="AB439">
        <f>'مصرف تنتور اوپیوم'!V39</f>
        <v>0</v>
      </c>
      <c r="AC439">
        <f>'مصرف تنتور اوپیوم'!W39</f>
        <v>0</v>
      </c>
      <c r="AD439">
        <f>'مصرف تنتور اوپیوم'!X39</f>
        <v>0</v>
      </c>
      <c r="AE439">
        <f>'مصرف تنتور اوپیوم'!Y39</f>
        <v>0</v>
      </c>
      <c r="AF439">
        <f>'مصرف تنتور اوپیوم'!Z39</f>
        <v>0</v>
      </c>
      <c r="AG439">
        <f>'مصرف تنتور اوپیوم'!AA39</f>
        <v>0</v>
      </c>
      <c r="AH439">
        <f>'مصرف تنتور اوپیوم'!AB39</f>
        <v>0</v>
      </c>
      <c r="AI439">
        <f>'مصرف تنتور اوپیوم'!AC39</f>
        <v>0</v>
      </c>
      <c r="AJ439">
        <f>'مصرف تنتور اوپیوم'!AD39</f>
        <v>0</v>
      </c>
      <c r="AK439">
        <f>'مصرف تنتور اوپیوم'!AE39</f>
        <v>0</v>
      </c>
      <c r="AL439">
        <f>'مصرف تنتور اوپیوم'!AF39</f>
        <v>0</v>
      </c>
      <c r="AM439">
        <f>'مصرف تنتور اوپیوم'!AG39</f>
        <v>0</v>
      </c>
      <c r="AN439">
        <f>'مصرف تنتور اوپیوم'!AH39</f>
        <v>0</v>
      </c>
      <c r="AO439">
        <f>'مصرف تنتور اوپیوم'!AI39</f>
        <v>0</v>
      </c>
      <c r="AP439">
        <f>'مصرف تنتور اوپیوم'!AJ39</f>
        <v>0</v>
      </c>
      <c r="AQ439">
        <f>'مصرف تنتور اوپیوم'!AK39</f>
        <v>0</v>
      </c>
      <c r="AR439">
        <f>'مصرف تنتور اوپیوم'!AL39</f>
        <v>0</v>
      </c>
      <c r="AS439">
        <f>'مصرف تنتور اوپیوم'!AM39</f>
        <v>0</v>
      </c>
      <c r="AT439">
        <f>'مصرف تنتور اوپیوم'!AN39</f>
        <v>0</v>
      </c>
    </row>
    <row r="440" spans="1:46" x14ac:dyDescent="0.25">
      <c r="A440" t="str">
        <f>"T"&amp;'مصرف تنتور اوپیوم'!A40</f>
        <v>T0</v>
      </c>
      <c r="B440">
        <f>'مصرف تنتور اوپیوم'!B40</f>
        <v>0</v>
      </c>
      <c r="C440">
        <f>'مصرف تنتور اوپیوم'!C40</f>
        <v>0</v>
      </c>
      <c r="D440">
        <f>'مصرف تنتور اوپیوم'!D40</f>
        <v>0</v>
      </c>
      <c r="E440">
        <f>'مصرف تنتور اوپیوم'!E40</f>
        <v>0</v>
      </c>
      <c r="F440">
        <f>'مصرف تنتور اوپیوم'!F40</f>
        <v>96</v>
      </c>
      <c r="G440">
        <f>'مصرف تنتور اوپیوم'!G40</f>
        <v>0</v>
      </c>
      <c r="H440">
        <f>'بیماران تنتور اوپیوم'!B40</f>
        <v>0</v>
      </c>
      <c r="I440">
        <f>'بیماران تنتور اوپیوم'!C40</f>
        <v>0</v>
      </c>
      <c r="J440">
        <f>'بیماران تنتور اوپیوم'!D40</f>
        <v>0</v>
      </c>
      <c r="K440">
        <f>'بیماران تنتور اوپیوم'!F40</f>
        <v>0</v>
      </c>
      <c r="L440">
        <f>'بیماران تنتور اوپیوم'!G40</f>
        <v>0</v>
      </c>
      <c r="M440">
        <f>'بیماران تنتور اوپیوم'!H40</f>
        <v>0</v>
      </c>
      <c r="N440">
        <f>'بیماران تنتور اوپیوم'!I40</f>
        <v>0</v>
      </c>
      <c r="O440">
        <f>'مصرف تنتور اوپیوم'!I40</f>
        <v>0</v>
      </c>
      <c r="P440">
        <f>'مصرف تنتور اوپیوم'!J40</f>
        <v>0</v>
      </c>
      <c r="Q440">
        <f>'مصرف تنتور اوپیوم'!K40</f>
        <v>0</v>
      </c>
      <c r="R440">
        <f>'مصرف تنتور اوپیوم'!L40</f>
        <v>0</v>
      </c>
      <c r="S440">
        <f>'مصرف تنتور اوپیوم'!M40</f>
        <v>0</v>
      </c>
      <c r="T440">
        <f>'مصرف تنتور اوپیوم'!N40</f>
        <v>0</v>
      </c>
      <c r="U440">
        <f>'مصرف تنتور اوپیوم'!O40</f>
        <v>0</v>
      </c>
      <c r="V440">
        <f>'مصرف تنتور اوپیوم'!P40</f>
        <v>0</v>
      </c>
      <c r="W440">
        <f>'مصرف تنتور اوپیوم'!Q40</f>
        <v>0</v>
      </c>
      <c r="X440">
        <f>'مصرف تنتور اوپیوم'!R40</f>
        <v>0</v>
      </c>
      <c r="Y440">
        <f>'مصرف تنتور اوپیوم'!S40</f>
        <v>0</v>
      </c>
      <c r="Z440">
        <f>'مصرف تنتور اوپیوم'!T40</f>
        <v>0</v>
      </c>
      <c r="AA440">
        <f>'مصرف تنتور اوپیوم'!U40</f>
        <v>0</v>
      </c>
      <c r="AB440">
        <f>'مصرف تنتور اوپیوم'!V40</f>
        <v>0</v>
      </c>
      <c r="AC440">
        <f>'مصرف تنتور اوپیوم'!W40</f>
        <v>0</v>
      </c>
      <c r="AD440">
        <f>'مصرف تنتور اوپیوم'!X40</f>
        <v>0</v>
      </c>
      <c r="AE440">
        <f>'مصرف تنتور اوپیوم'!Y40</f>
        <v>0</v>
      </c>
      <c r="AF440">
        <f>'مصرف تنتور اوپیوم'!Z40</f>
        <v>0</v>
      </c>
      <c r="AG440">
        <f>'مصرف تنتور اوپیوم'!AA40</f>
        <v>0</v>
      </c>
      <c r="AH440">
        <f>'مصرف تنتور اوپیوم'!AB40</f>
        <v>0</v>
      </c>
      <c r="AI440">
        <f>'مصرف تنتور اوپیوم'!AC40</f>
        <v>0</v>
      </c>
      <c r="AJ440">
        <f>'مصرف تنتور اوپیوم'!AD40</f>
        <v>0</v>
      </c>
      <c r="AK440">
        <f>'مصرف تنتور اوپیوم'!AE40</f>
        <v>0</v>
      </c>
      <c r="AL440">
        <f>'مصرف تنتور اوپیوم'!AF40</f>
        <v>0</v>
      </c>
      <c r="AM440">
        <f>'مصرف تنتور اوپیوم'!AG40</f>
        <v>0</v>
      </c>
      <c r="AN440">
        <f>'مصرف تنتور اوپیوم'!AH40</f>
        <v>0</v>
      </c>
      <c r="AO440">
        <f>'مصرف تنتور اوپیوم'!AI40</f>
        <v>0</v>
      </c>
      <c r="AP440">
        <f>'مصرف تنتور اوپیوم'!AJ40</f>
        <v>0</v>
      </c>
      <c r="AQ440">
        <f>'مصرف تنتور اوپیوم'!AK40</f>
        <v>0</v>
      </c>
      <c r="AR440">
        <f>'مصرف تنتور اوپیوم'!AL40</f>
        <v>0</v>
      </c>
      <c r="AS440">
        <f>'مصرف تنتور اوپیوم'!AM40</f>
        <v>0</v>
      </c>
      <c r="AT440">
        <f>'مصرف تنتور اوپیوم'!AN40</f>
        <v>0</v>
      </c>
    </row>
    <row r="441" spans="1:46" x14ac:dyDescent="0.25">
      <c r="A441" t="str">
        <f>"T"&amp;'مصرف تنتور اوپیوم'!A41</f>
        <v>T0</v>
      </c>
      <c r="B441">
        <f>'مصرف تنتور اوپیوم'!B41</f>
        <v>0</v>
      </c>
      <c r="C441">
        <f>'مصرف تنتور اوپیوم'!C41</f>
        <v>0</v>
      </c>
      <c r="D441">
        <f>'مصرف تنتور اوپیوم'!D41</f>
        <v>0</v>
      </c>
      <c r="E441">
        <f>'مصرف تنتور اوپیوم'!E41</f>
        <v>0</v>
      </c>
      <c r="F441">
        <f>'مصرف تنتور اوپیوم'!F41</f>
        <v>96</v>
      </c>
      <c r="G441">
        <f>'مصرف تنتور اوپیوم'!G41</f>
        <v>0</v>
      </c>
      <c r="H441">
        <f>'بیماران تنتور اوپیوم'!B41</f>
        <v>0</v>
      </c>
      <c r="I441">
        <f>'بیماران تنتور اوپیوم'!C41</f>
        <v>0</v>
      </c>
      <c r="J441">
        <f>'بیماران تنتور اوپیوم'!D41</f>
        <v>0</v>
      </c>
      <c r="K441">
        <f>'بیماران تنتور اوپیوم'!F41</f>
        <v>0</v>
      </c>
      <c r="L441">
        <f>'بیماران تنتور اوپیوم'!G41</f>
        <v>0</v>
      </c>
      <c r="M441">
        <f>'بیماران تنتور اوپیوم'!H41</f>
        <v>0</v>
      </c>
      <c r="N441">
        <f>'بیماران تنتور اوپیوم'!I41</f>
        <v>0</v>
      </c>
      <c r="O441">
        <f>'مصرف تنتور اوپیوم'!I41</f>
        <v>0</v>
      </c>
      <c r="P441">
        <f>'مصرف تنتور اوپیوم'!J41</f>
        <v>0</v>
      </c>
      <c r="Q441">
        <f>'مصرف تنتور اوپیوم'!K41</f>
        <v>0</v>
      </c>
      <c r="R441">
        <f>'مصرف تنتور اوپیوم'!L41</f>
        <v>0</v>
      </c>
      <c r="S441">
        <f>'مصرف تنتور اوپیوم'!M41</f>
        <v>0</v>
      </c>
      <c r="T441">
        <f>'مصرف تنتور اوپیوم'!N41</f>
        <v>0</v>
      </c>
      <c r="U441">
        <f>'مصرف تنتور اوپیوم'!O41</f>
        <v>0</v>
      </c>
      <c r="V441">
        <f>'مصرف تنتور اوپیوم'!P41</f>
        <v>0</v>
      </c>
      <c r="W441">
        <f>'مصرف تنتور اوپیوم'!Q41</f>
        <v>0</v>
      </c>
      <c r="X441">
        <f>'مصرف تنتور اوپیوم'!R41</f>
        <v>0</v>
      </c>
      <c r="Y441">
        <f>'مصرف تنتور اوپیوم'!S41</f>
        <v>0</v>
      </c>
      <c r="Z441">
        <f>'مصرف تنتور اوپیوم'!T41</f>
        <v>0</v>
      </c>
      <c r="AA441">
        <f>'مصرف تنتور اوپیوم'!U41</f>
        <v>0</v>
      </c>
      <c r="AB441">
        <f>'مصرف تنتور اوپیوم'!V41</f>
        <v>0</v>
      </c>
      <c r="AC441">
        <f>'مصرف تنتور اوپیوم'!W41</f>
        <v>0</v>
      </c>
      <c r="AD441">
        <f>'مصرف تنتور اوپیوم'!X41</f>
        <v>0</v>
      </c>
      <c r="AE441">
        <f>'مصرف تنتور اوپیوم'!Y41</f>
        <v>0</v>
      </c>
      <c r="AF441">
        <f>'مصرف تنتور اوپیوم'!Z41</f>
        <v>0</v>
      </c>
      <c r="AG441">
        <f>'مصرف تنتور اوپیوم'!AA41</f>
        <v>0</v>
      </c>
      <c r="AH441">
        <f>'مصرف تنتور اوپیوم'!AB41</f>
        <v>0</v>
      </c>
      <c r="AI441">
        <f>'مصرف تنتور اوپیوم'!AC41</f>
        <v>0</v>
      </c>
      <c r="AJ441">
        <f>'مصرف تنتور اوپیوم'!AD41</f>
        <v>0</v>
      </c>
      <c r="AK441">
        <f>'مصرف تنتور اوپیوم'!AE41</f>
        <v>0</v>
      </c>
      <c r="AL441">
        <f>'مصرف تنتور اوپیوم'!AF41</f>
        <v>0</v>
      </c>
      <c r="AM441">
        <f>'مصرف تنتور اوپیوم'!AG41</f>
        <v>0</v>
      </c>
      <c r="AN441">
        <f>'مصرف تنتور اوپیوم'!AH41</f>
        <v>0</v>
      </c>
      <c r="AO441">
        <f>'مصرف تنتور اوپیوم'!AI41</f>
        <v>0</v>
      </c>
      <c r="AP441">
        <f>'مصرف تنتور اوپیوم'!AJ41</f>
        <v>0</v>
      </c>
      <c r="AQ441">
        <f>'مصرف تنتور اوپیوم'!AK41</f>
        <v>0</v>
      </c>
      <c r="AR441">
        <f>'مصرف تنتور اوپیوم'!AL41</f>
        <v>0</v>
      </c>
      <c r="AS441">
        <f>'مصرف تنتور اوپیوم'!AM41</f>
        <v>0</v>
      </c>
      <c r="AT441">
        <f>'مصرف تنتور اوپیوم'!AN41</f>
        <v>0</v>
      </c>
    </row>
    <row r="442" spans="1:46" x14ac:dyDescent="0.25">
      <c r="A442" t="str">
        <f>"T"&amp;'مصرف تنتور اوپیوم'!A42</f>
        <v>T0</v>
      </c>
      <c r="B442">
        <f>'مصرف تنتور اوپیوم'!B42</f>
        <v>0</v>
      </c>
      <c r="C442">
        <f>'مصرف تنتور اوپیوم'!C42</f>
        <v>0</v>
      </c>
      <c r="D442">
        <f>'مصرف تنتور اوپیوم'!D42</f>
        <v>0</v>
      </c>
      <c r="E442">
        <f>'مصرف تنتور اوپیوم'!E42</f>
        <v>0</v>
      </c>
      <c r="F442">
        <f>'مصرف تنتور اوپیوم'!F42</f>
        <v>96</v>
      </c>
      <c r="G442">
        <f>'مصرف تنتور اوپیوم'!G42</f>
        <v>0</v>
      </c>
      <c r="H442">
        <f>'بیماران تنتور اوپیوم'!B42</f>
        <v>0</v>
      </c>
      <c r="I442">
        <f>'بیماران تنتور اوپیوم'!C42</f>
        <v>0</v>
      </c>
      <c r="J442">
        <f>'بیماران تنتور اوپیوم'!D42</f>
        <v>0</v>
      </c>
      <c r="K442">
        <f>'بیماران تنتور اوپیوم'!F42</f>
        <v>0</v>
      </c>
      <c r="L442">
        <f>'بیماران تنتور اوپیوم'!G42</f>
        <v>0</v>
      </c>
      <c r="M442">
        <f>'بیماران تنتور اوپیوم'!H42</f>
        <v>0</v>
      </c>
      <c r="N442">
        <f>'بیماران تنتور اوپیوم'!I42</f>
        <v>0</v>
      </c>
      <c r="O442">
        <f>'مصرف تنتور اوپیوم'!I42</f>
        <v>0</v>
      </c>
      <c r="P442">
        <f>'مصرف تنتور اوپیوم'!J42</f>
        <v>0</v>
      </c>
      <c r="Q442">
        <f>'مصرف تنتور اوپیوم'!K42</f>
        <v>0</v>
      </c>
      <c r="R442">
        <f>'مصرف تنتور اوپیوم'!L42</f>
        <v>0</v>
      </c>
      <c r="S442">
        <f>'مصرف تنتور اوپیوم'!M42</f>
        <v>0</v>
      </c>
      <c r="T442">
        <f>'مصرف تنتور اوپیوم'!N42</f>
        <v>0</v>
      </c>
      <c r="U442">
        <f>'مصرف تنتور اوپیوم'!O42</f>
        <v>0</v>
      </c>
      <c r="V442">
        <f>'مصرف تنتور اوپیوم'!P42</f>
        <v>0</v>
      </c>
      <c r="W442">
        <f>'مصرف تنتور اوپیوم'!Q42</f>
        <v>0</v>
      </c>
      <c r="X442">
        <f>'مصرف تنتور اوپیوم'!R42</f>
        <v>0</v>
      </c>
      <c r="Y442">
        <f>'مصرف تنتور اوپیوم'!S42</f>
        <v>0</v>
      </c>
      <c r="Z442">
        <f>'مصرف تنتور اوپیوم'!T42</f>
        <v>0</v>
      </c>
      <c r="AA442">
        <f>'مصرف تنتور اوپیوم'!U42</f>
        <v>0</v>
      </c>
      <c r="AB442">
        <f>'مصرف تنتور اوپیوم'!V42</f>
        <v>0</v>
      </c>
      <c r="AC442">
        <f>'مصرف تنتور اوپیوم'!W42</f>
        <v>0</v>
      </c>
      <c r="AD442">
        <f>'مصرف تنتور اوپیوم'!X42</f>
        <v>0</v>
      </c>
      <c r="AE442">
        <f>'مصرف تنتور اوپیوم'!Y42</f>
        <v>0</v>
      </c>
      <c r="AF442">
        <f>'مصرف تنتور اوپیوم'!Z42</f>
        <v>0</v>
      </c>
      <c r="AG442">
        <f>'مصرف تنتور اوپیوم'!AA42</f>
        <v>0</v>
      </c>
      <c r="AH442">
        <f>'مصرف تنتور اوپیوم'!AB42</f>
        <v>0</v>
      </c>
      <c r="AI442">
        <f>'مصرف تنتور اوپیوم'!AC42</f>
        <v>0</v>
      </c>
      <c r="AJ442">
        <f>'مصرف تنتور اوپیوم'!AD42</f>
        <v>0</v>
      </c>
      <c r="AK442">
        <f>'مصرف تنتور اوپیوم'!AE42</f>
        <v>0</v>
      </c>
      <c r="AL442">
        <f>'مصرف تنتور اوپیوم'!AF42</f>
        <v>0</v>
      </c>
      <c r="AM442">
        <f>'مصرف تنتور اوپیوم'!AG42</f>
        <v>0</v>
      </c>
      <c r="AN442">
        <f>'مصرف تنتور اوپیوم'!AH42</f>
        <v>0</v>
      </c>
      <c r="AO442">
        <f>'مصرف تنتور اوپیوم'!AI42</f>
        <v>0</v>
      </c>
      <c r="AP442">
        <f>'مصرف تنتور اوپیوم'!AJ42</f>
        <v>0</v>
      </c>
      <c r="AQ442">
        <f>'مصرف تنتور اوپیوم'!AK42</f>
        <v>0</v>
      </c>
      <c r="AR442">
        <f>'مصرف تنتور اوپیوم'!AL42</f>
        <v>0</v>
      </c>
      <c r="AS442">
        <f>'مصرف تنتور اوپیوم'!AM42</f>
        <v>0</v>
      </c>
      <c r="AT442">
        <f>'مصرف تنتور اوپیوم'!AN42</f>
        <v>0</v>
      </c>
    </row>
    <row r="443" spans="1:46" x14ac:dyDescent="0.25">
      <c r="A443" t="str">
        <f>"T"&amp;'مصرف تنتور اوپیوم'!A43</f>
        <v>T0</v>
      </c>
      <c r="B443">
        <f>'مصرف تنتور اوپیوم'!B43</f>
        <v>0</v>
      </c>
      <c r="C443">
        <f>'مصرف تنتور اوپیوم'!C43</f>
        <v>0</v>
      </c>
      <c r="D443">
        <f>'مصرف تنتور اوپیوم'!D43</f>
        <v>0</v>
      </c>
      <c r="E443">
        <f>'مصرف تنتور اوپیوم'!E43</f>
        <v>0</v>
      </c>
      <c r="F443">
        <f>'مصرف تنتور اوپیوم'!F43</f>
        <v>96</v>
      </c>
      <c r="G443">
        <f>'مصرف تنتور اوپیوم'!G43</f>
        <v>0</v>
      </c>
      <c r="H443">
        <f>'بیماران تنتور اوپیوم'!B43</f>
        <v>0</v>
      </c>
      <c r="I443">
        <f>'بیماران تنتور اوپیوم'!C43</f>
        <v>0</v>
      </c>
      <c r="J443">
        <f>'بیماران تنتور اوپیوم'!D43</f>
        <v>0</v>
      </c>
      <c r="K443">
        <f>'بیماران تنتور اوپیوم'!F43</f>
        <v>0</v>
      </c>
      <c r="L443">
        <f>'بیماران تنتور اوپیوم'!G43</f>
        <v>0</v>
      </c>
      <c r="M443">
        <f>'بیماران تنتور اوپیوم'!H43</f>
        <v>0</v>
      </c>
      <c r="N443">
        <f>'بیماران تنتور اوپیوم'!I43</f>
        <v>0</v>
      </c>
      <c r="O443">
        <f>'مصرف تنتور اوپیوم'!I43</f>
        <v>0</v>
      </c>
      <c r="P443">
        <f>'مصرف تنتور اوپیوم'!J43</f>
        <v>0</v>
      </c>
      <c r="Q443">
        <f>'مصرف تنتور اوپیوم'!K43</f>
        <v>0</v>
      </c>
      <c r="R443">
        <f>'مصرف تنتور اوپیوم'!L43</f>
        <v>0</v>
      </c>
      <c r="S443">
        <f>'مصرف تنتور اوپیوم'!M43</f>
        <v>0</v>
      </c>
      <c r="T443">
        <f>'مصرف تنتور اوپیوم'!N43</f>
        <v>0</v>
      </c>
      <c r="U443">
        <f>'مصرف تنتور اوپیوم'!O43</f>
        <v>0</v>
      </c>
      <c r="V443">
        <f>'مصرف تنتور اوپیوم'!P43</f>
        <v>0</v>
      </c>
      <c r="W443">
        <f>'مصرف تنتور اوپیوم'!Q43</f>
        <v>0</v>
      </c>
      <c r="X443">
        <f>'مصرف تنتور اوپیوم'!R43</f>
        <v>0</v>
      </c>
      <c r="Y443">
        <f>'مصرف تنتور اوپیوم'!S43</f>
        <v>0</v>
      </c>
      <c r="Z443">
        <f>'مصرف تنتور اوپیوم'!T43</f>
        <v>0</v>
      </c>
      <c r="AA443">
        <f>'مصرف تنتور اوپیوم'!U43</f>
        <v>0</v>
      </c>
      <c r="AB443">
        <f>'مصرف تنتور اوپیوم'!V43</f>
        <v>0</v>
      </c>
      <c r="AC443">
        <f>'مصرف تنتور اوپیوم'!W43</f>
        <v>0</v>
      </c>
      <c r="AD443">
        <f>'مصرف تنتور اوپیوم'!X43</f>
        <v>0</v>
      </c>
      <c r="AE443">
        <f>'مصرف تنتور اوپیوم'!Y43</f>
        <v>0</v>
      </c>
      <c r="AF443">
        <f>'مصرف تنتور اوپیوم'!Z43</f>
        <v>0</v>
      </c>
      <c r="AG443">
        <f>'مصرف تنتور اوپیوم'!AA43</f>
        <v>0</v>
      </c>
      <c r="AH443">
        <f>'مصرف تنتور اوپیوم'!AB43</f>
        <v>0</v>
      </c>
      <c r="AI443">
        <f>'مصرف تنتور اوپیوم'!AC43</f>
        <v>0</v>
      </c>
      <c r="AJ443">
        <f>'مصرف تنتور اوپیوم'!AD43</f>
        <v>0</v>
      </c>
      <c r="AK443">
        <f>'مصرف تنتور اوپیوم'!AE43</f>
        <v>0</v>
      </c>
      <c r="AL443">
        <f>'مصرف تنتور اوپیوم'!AF43</f>
        <v>0</v>
      </c>
      <c r="AM443">
        <f>'مصرف تنتور اوپیوم'!AG43</f>
        <v>0</v>
      </c>
      <c r="AN443">
        <f>'مصرف تنتور اوپیوم'!AH43</f>
        <v>0</v>
      </c>
      <c r="AO443">
        <f>'مصرف تنتور اوپیوم'!AI43</f>
        <v>0</v>
      </c>
      <c r="AP443">
        <f>'مصرف تنتور اوپیوم'!AJ43</f>
        <v>0</v>
      </c>
      <c r="AQ443">
        <f>'مصرف تنتور اوپیوم'!AK43</f>
        <v>0</v>
      </c>
      <c r="AR443">
        <f>'مصرف تنتور اوپیوم'!AL43</f>
        <v>0</v>
      </c>
      <c r="AS443">
        <f>'مصرف تنتور اوپیوم'!AM43</f>
        <v>0</v>
      </c>
      <c r="AT443">
        <f>'مصرف تنتور اوپیوم'!AN43</f>
        <v>0</v>
      </c>
    </row>
    <row r="444" spans="1:46" x14ac:dyDescent="0.25">
      <c r="A444" t="str">
        <f>"T"&amp;'مصرف تنتور اوپیوم'!A44</f>
        <v>T0</v>
      </c>
      <c r="B444">
        <f>'مصرف تنتور اوپیوم'!B44</f>
        <v>0</v>
      </c>
      <c r="C444">
        <f>'مصرف تنتور اوپیوم'!C44</f>
        <v>0</v>
      </c>
      <c r="D444">
        <f>'مصرف تنتور اوپیوم'!D44</f>
        <v>0</v>
      </c>
      <c r="E444">
        <f>'مصرف تنتور اوپیوم'!E44</f>
        <v>0</v>
      </c>
      <c r="F444">
        <f>'مصرف تنتور اوپیوم'!F44</f>
        <v>96</v>
      </c>
      <c r="G444">
        <f>'مصرف تنتور اوپیوم'!G44</f>
        <v>0</v>
      </c>
      <c r="H444">
        <f>'بیماران تنتور اوپیوم'!B44</f>
        <v>0</v>
      </c>
      <c r="I444">
        <f>'بیماران تنتور اوپیوم'!C44</f>
        <v>0</v>
      </c>
      <c r="J444">
        <f>'بیماران تنتور اوپیوم'!D44</f>
        <v>0</v>
      </c>
      <c r="K444">
        <f>'بیماران تنتور اوپیوم'!F44</f>
        <v>0</v>
      </c>
      <c r="L444">
        <f>'بیماران تنتور اوپیوم'!G44</f>
        <v>0</v>
      </c>
      <c r="M444">
        <f>'بیماران تنتور اوپیوم'!H44</f>
        <v>0</v>
      </c>
      <c r="N444">
        <f>'بیماران تنتور اوپیوم'!I44</f>
        <v>0</v>
      </c>
      <c r="O444">
        <f>'مصرف تنتور اوپیوم'!I44</f>
        <v>0</v>
      </c>
      <c r="P444">
        <f>'مصرف تنتور اوپیوم'!J44</f>
        <v>0</v>
      </c>
      <c r="Q444">
        <f>'مصرف تنتور اوپیوم'!K44</f>
        <v>0</v>
      </c>
      <c r="R444">
        <f>'مصرف تنتور اوپیوم'!L44</f>
        <v>0</v>
      </c>
      <c r="S444">
        <f>'مصرف تنتور اوپیوم'!M44</f>
        <v>0</v>
      </c>
      <c r="T444">
        <f>'مصرف تنتور اوپیوم'!N44</f>
        <v>0</v>
      </c>
      <c r="U444">
        <f>'مصرف تنتور اوپیوم'!O44</f>
        <v>0</v>
      </c>
      <c r="V444">
        <f>'مصرف تنتور اوپیوم'!P44</f>
        <v>0</v>
      </c>
      <c r="W444">
        <f>'مصرف تنتور اوپیوم'!Q44</f>
        <v>0</v>
      </c>
      <c r="X444">
        <f>'مصرف تنتور اوپیوم'!R44</f>
        <v>0</v>
      </c>
      <c r="Y444">
        <f>'مصرف تنتور اوپیوم'!S44</f>
        <v>0</v>
      </c>
      <c r="Z444">
        <f>'مصرف تنتور اوپیوم'!T44</f>
        <v>0</v>
      </c>
      <c r="AA444">
        <f>'مصرف تنتور اوپیوم'!U44</f>
        <v>0</v>
      </c>
      <c r="AB444">
        <f>'مصرف تنتور اوپیوم'!V44</f>
        <v>0</v>
      </c>
      <c r="AC444">
        <f>'مصرف تنتور اوپیوم'!W44</f>
        <v>0</v>
      </c>
      <c r="AD444">
        <f>'مصرف تنتور اوپیوم'!X44</f>
        <v>0</v>
      </c>
      <c r="AE444">
        <f>'مصرف تنتور اوپیوم'!Y44</f>
        <v>0</v>
      </c>
      <c r="AF444">
        <f>'مصرف تنتور اوپیوم'!Z44</f>
        <v>0</v>
      </c>
      <c r="AG444">
        <f>'مصرف تنتور اوپیوم'!AA44</f>
        <v>0</v>
      </c>
      <c r="AH444">
        <f>'مصرف تنتور اوپیوم'!AB44</f>
        <v>0</v>
      </c>
      <c r="AI444">
        <f>'مصرف تنتور اوپیوم'!AC44</f>
        <v>0</v>
      </c>
      <c r="AJ444">
        <f>'مصرف تنتور اوپیوم'!AD44</f>
        <v>0</v>
      </c>
      <c r="AK444">
        <f>'مصرف تنتور اوپیوم'!AE44</f>
        <v>0</v>
      </c>
      <c r="AL444">
        <f>'مصرف تنتور اوپیوم'!AF44</f>
        <v>0</v>
      </c>
      <c r="AM444">
        <f>'مصرف تنتور اوپیوم'!AG44</f>
        <v>0</v>
      </c>
      <c r="AN444">
        <f>'مصرف تنتور اوپیوم'!AH44</f>
        <v>0</v>
      </c>
      <c r="AO444">
        <f>'مصرف تنتور اوپیوم'!AI44</f>
        <v>0</v>
      </c>
      <c r="AP444">
        <f>'مصرف تنتور اوپیوم'!AJ44</f>
        <v>0</v>
      </c>
      <c r="AQ444">
        <f>'مصرف تنتور اوپیوم'!AK44</f>
        <v>0</v>
      </c>
      <c r="AR444">
        <f>'مصرف تنتور اوپیوم'!AL44</f>
        <v>0</v>
      </c>
      <c r="AS444">
        <f>'مصرف تنتور اوپیوم'!AM44</f>
        <v>0</v>
      </c>
      <c r="AT444">
        <f>'مصرف تنتور اوپیوم'!AN44</f>
        <v>0</v>
      </c>
    </row>
    <row r="445" spans="1:46" x14ac:dyDescent="0.25">
      <c r="A445" t="str">
        <f>"T"&amp;'مصرف تنتور اوپیوم'!A45</f>
        <v>T0</v>
      </c>
      <c r="B445">
        <f>'مصرف تنتور اوپیوم'!B45</f>
        <v>0</v>
      </c>
      <c r="C445">
        <f>'مصرف تنتور اوپیوم'!C45</f>
        <v>0</v>
      </c>
      <c r="D445">
        <f>'مصرف تنتور اوپیوم'!D45</f>
        <v>0</v>
      </c>
      <c r="E445">
        <f>'مصرف تنتور اوپیوم'!E45</f>
        <v>0</v>
      </c>
      <c r="F445">
        <f>'مصرف تنتور اوپیوم'!F45</f>
        <v>96</v>
      </c>
      <c r="G445">
        <f>'مصرف تنتور اوپیوم'!G45</f>
        <v>0</v>
      </c>
      <c r="H445">
        <f>'بیماران تنتور اوپیوم'!B45</f>
        <v>0</v>
      </c>
      <c r="I445">
        <f>'بیماران تنتور اوپیوم'!C45</f>
        <v>0</v>
      </c>
      <c r="J445">
        <f>'بیماران تنتور اوپیوم'!D45</f>
        <v>0</v>
      </c>
      <c r="K445">
        <f>'بیماران تنتور اوپیوم'!F45</f>
        <v>0</v>
      </c>
      <c r="L445">
        <f>'بیماران تنتور اوپیوم'!G45</f>
        <v>0</v>
      </c>
      <c r="M445">
        <f>'بیماران تنتور اوپیوم'!H45</f>
        <v>0</v>
      </c>
      <c r="N445">
        <f>'بیماران تنتور اوپیوم'!I45</f>
        <v>0</v>
      </c>
      <c r="O445">
        <f>'مصرف تنتور اوپیوم'!I45</f>
        <v>0</v>
      </c>
      <c r="P445">
        <f>'مصرف تنتور اوپیوم'!J45</f>
        <v>0</v>
      </c>
      <c r="Q445">
        <f>'مصرف تنتور اوپیوم'!K45</f>
        <v>0</v>
      </c>
      <c r="R445">
        <f>'مصرف تنتور اوپیوم'!L45</f>
        <v>0</v>
      </c>
      <c r="S445">
        <f>'مصرف تنتور اوپیوم'!M45</f>
        <v>0</v>
      </c>
      <c r="T445">
        <f>'مصرف تنتور اوپیوم'!N45</f>
        <v>0</v>
      </c>
      <c r="U445">
        <f>'مصرف تنتور اوپیوم'!O45</f>
        <v>0</v>
      </c>
      <c r="V445">
        <f>'مصرف تنتور اوپیوم'!P45</f>
        <v>0</v>
      </c>
      <c r="W445">
        <f>'مصرف تنتور اوپیوم'!Q45</f>
        <v>0</v>
      </c>
      <c r="X445">
        <f>'مصرف تنتور اوپیوم'!R45</f>
        <v>0</v>
      </c>
      <c r="Y445">
        <f>'مصرف تنتور اوپیوم'!S45</f>
        <v>0</v>
      </c>
      <c r="Z445">
        <f>'مصرف تنتور اوپیوم'!T45</f>
        <v>0</v>
      </c>
      <c r="AA445">
        <f>'مصرف تنتور اوپیوم'!U45</f>
        <v>0</v>
      </c>
      <c r="AB445">
        <f>'مصرف تنتور اوپیوم'!V45</f>
        <v>0</v>
      </c>
      <c r="AC445">
        <f>'مصرف تنتور اوپیوم'!W45</f>
        <v>0</v>
      </c>
      <c r="AD445">
        <f>'مصرف تنتور اوپیوم'!X45</f>
        <v>0</v>
      </c>
      <c r="AE445">
        <f>'مصرف تنتور اوپیوم'!Y45</f>
        <v>0</v>
      </c>
      <c r="AF445">
        <f>'مصرف تنتور اوپیوم'!Z45</f>
        <v>0</v>
      </c>
      <c r="AG445">
        <f>'مصرف تنتور اوپیوم'!AA45</f>
        <v>0</v>
      </c>
      <c r="AH445">
        <f>'مصرف تنتور اوپیوم'!AB45</f>
        <v>0</v>
      </c>
      <c r="AI445">
        <f>'مصرف تنتور اوپیوم'!AC45</f>
        <v>0</v>
      </c>
      <c r="AJ445">
        <f>'مصرف تنتور اوپیوم'!AD45</f>
        <v>0</v>
      </c>
      <c r="AK445">
        <f>'مصرف تنتور اوپیوم'!AE45</f>
        <v>0</v>
      </c>
      <c r="AL445">
        <f>'مصرف تنتور اوپیوم'!AF45</f>
        <v>0</v>
      </c>
      <c r="AM445">
        <f>'مصرف تنتور اوپیوم'!AG45</f>
        <v>0</v>
      </c>
      <c r="AN445">
        <f>'مصرف تنتور اوپیوم'!AH45</f>
        <v>0</v>
      </c>
      <c r="AO445">
        <f>'مصرف تنتور اوپیوم'!AI45</f>
        <v>0</v>
      </c>
      <c r="AP445">
        <f>'مصرف تنتور اوپیوم'!AJ45</f>
        <v>0</v>
      </c>
      <c r="AQ445">
        <f>'مصرف تنتور اوپیوم'!AK45</f>
        <v>0</v>
      </c>
      <c r="AR445">
        <f>'مصرف تنتور اوپیوم'!AL45</f>
        <v>0</v>
      </c>
      <c r="AS445">
        <f>'مصرف تنتور اوپیوم'!AM45</f>
        <v>0</v>
      </c>
      <c r="AT445">
        <f>'مصرف تنتور اوپیوم'!AN45</f>
        <v>0</v>
      </c>
    </row>
    <row r="446" spans="1:46" x14ac:dyDescent="0.25">
      <c r="A446" t="str">
        <f>"T"&amp;'مصرف تنتور اوپیوم'!A46</f>
        <v>T0</v>
      </c>
      <c r="B446">
        <f>'مصرف تنتور اوپیوم'!B46</f>
        <v>0</v>
      </c>
      <c r="C446">
        <f>'مصرف تنتور اوپیوم'!C46</f>
        <v>0</v>
      </c>
      <c r="D446">
        <f>'مصرف تنتور اوپیوم'!D46</f>
        <v>0</v>
      </c>
      <c r="E446">
        <f>'مصرف تنتور اوپیوم'!E46</f>
        <v>0</v>
      </c>
      <c r="F446">
        <f>'مصرف تنتور اوپیوم'!F46</f>
        <v>96</v>
      </c>
      <c r="G446">
        <f>'مصرف تنتور اوپیوم'!G46</f>
        <v>0</v>
      </c>
      <c r="H446">
        <f>'بیماران تنتور اوپیوم'!B46</f>
        <v>0</v>
      </c>
      <c r="I446">
        <f>'بیماران تنتور اوپیوم'!C46</f>
        <v>0</v>
      </c>
      <c r="J446">
        <f>'بیماران تنتور اوپیوم'!D46</f>
        <v>0</v>
      </c>
      <c r="K446">
        <f>'بیماران تنتور اوپیوم'!F46</f>
        <v>0</v>
      </c>
      <c r="L446">
        <f>'بیماران تنتور اوپیوم'!G46</f>
        <v>0</v>
      </c>
      <c r="M446">
        <f>'بیماران تنتور اوپیوم'!H46</f>
        <v>0</v>
      </c>
      <c r="N446">
        <f>'بیماران تنتور اوپیوم'!I46</f>
        <v>0</v>
      </c>
      <c r="O446">
        <f>'مصرف تنتور اوپیوم'!I46</f>
        <v>0</v>
      </c>
      <c r="P446">
        <f>'مصرف تنتور اوپیوم'!J46</f>
        <v>0</v>
      </c>
      <c r="Q446">
        <f>'مصرف تنتور اوپیوم'!K46</f>
        <v>0</v>
      </c>
      <c r="R446">
        <f>'مصرف تنتور اوپیوم'!L46</f>
        <v>0</v>
      </c>
      <c r="S446">
        <f>'مصرف تنتور اوپیوم'!M46</f>
        <v>0</v>
      </c>
      <c r="T446">
        <f>'مصرف تنتور اوپیوم'!N46</f>
        <v>0</v>
      </c>
      <c r="U446">
        <f>'مصرف تنتور اوپیوم'!O46</f>
        <v>0</v>
      </c>
      <c r="V446">
        <f>'مصرف تنتور اوپیوم'!P46</f>
        <v>0</v>
      </c>
      <c r="W446">
        <f>'مصرف تنتور اوپیوم'!Q46</f>
        <v>0</v>
      </c>
      <c r="X446">
        <f>'مصرف تنتور اوپیوم'!R46</f>
        <v>0</v>
      </c>
      <c r="Y446">
        <f>'مصرف تنتور اوپیوم'!S46</f>
        <v>0</v>
      </c>
      <c r="Z446">
        <f>'مصرف تنتور اوپیوم'!T46</f>
        <v>0</v>
      </c>
      <c r="AA446">
        <f>'مصرف تنتور اوپیوم'!U46</f>
        <v>0</v>
      </c>
      <c r="AB446">
        <f>'مصرف تنتور اوپیوم'!V46</f>
        <v>0</v>
      </c>
      <c r="AC446">
        <f>'مصرف تنتور اوپیوم'!W46</f>
        <v>0</v>
      </c>
      <c r="AD446">
        <f>'مصرف تنتور اوپیوم'!X46</f>
        <v>0</v>
      </c>
      <c r="AE446">
        <f>'مصرف تنتور اوپیوم'!Y46</f>
        <v>0</v>
      </c>
      <c r="AF446">
        <f>'مصرف تنتور اوپیوم'!Z46</f>
        <v>0</v>
      </c>
      <c r="AG446">
        <f>'مصرف تنتور اوپیوم'!AA46</f>
        <v>0</v>
      </c>
      <c r="AH446">
        <f>'مصرف تنتور اوپیوم'!AB46</f>
        <v>0</v>
      </c>
      <c r="AI446">
        <f>'مصرف تنتور اوپیوم'!AC46</f>
        <v>0</v>
      </c>
      <c r="AJ446">
        <f>'مصرف تنتور اوپیوم'!AD46</f>
        <v>0</v>
      </c>
      <c r="AK446">
        <f>'مصرف تنتور اوپیوم'!AE46</f>
        <v>0</v>
      </c>
      <c r="AL446">
        <f>'مصرف تنتور اوپیوم'!AF46</f>
        <v>0</v>
      </c>
      <c r="AM446">
        <f>'مصرف تنتور اوپیوم'!AG46</f>
        <v>0</v>
      </c>
      <c r="AN446">
        <f>'مصرف تنتور اوپیوم'!AH46</f>
        <v>0</v>
      </c>
      <c r="AO446">
        <f>'مصرف تنتور اوپیوم'!AI46</f>
        <v>0</v>
      </c>
      <c r="AP446">
        <f>'مصرف تنتور اوپیوم'!AJ46</f>
        <v>0</v>
      </c>
      <c r="AQ446">
        <f>'مصرف تنتور اوپیوم'!AK46</f>
        <v>0</v>
      </c>
      <c r="AR446">
        <f>'مصرف تنتور اوپیوم'!AL46</f>
        <v>0</v>
      </c>
      <c r="AS446">
        <f>'مصرف تنتور اوپیوم'!AM46</f>
        <v>0</v>
      </c>
      <c r="AT446">
        <f>'مصرف تنتور اوپیوم'!AN46</f>
        <v>0</v>
      </c>
    </row>
    <row r="447" spans="1:46" x14ac:dyDescent="0.25">
      <c r="A447" t="str">
        <f>"T"&amp;'مصرف تنتور اوپیوم'!A47</f>
        <v>T0</v>
      </c>
      <c r="B447">
        <f>'مصرف تنتور اوپیوم'!B47</f>
        <v>0</v>
      </c>
      <c r="C447">
        <f>'مصرف تنتور اوپیوم'!C47</f>
        <v>0</v>
      </c>
      <c r="D447">
        <f>'مصرف تنتور اوپیوم'!D47</f>
        <v>0</v>
      </c>
      <c r="E447">
        <f>'مصرف تنتور اوپیوم'!E47</f>
        <v>0</v>
      </c>
      <c r="F447">
        <f>'مصرف تنتور اوپیوم'!F47</f>
        <v>96</v>
      </c>
      <c r="G447">
        <f>'مصرف تنتور اوپیوم'!G47</f>
        <v>0</v>
      </c>
      <c r="H447">
        <f>'بیماران تنتور اوپیوم'!B47</f>
        <v>0</v>
      </c>
      <c r="I447">
        <f>'بیماران تنتور اوپیوم'!C47</f>
        <v>0</v>
      </c>
      <c r="J447">
        <f>'بیماران تنتور اوپیوم'!D47</f>
        <v>0</v>
      </c>
      <c r="K447">
        <f>'بیماران تنتور اوپیوم'!F47</f>
        <v>0</v>
      </c>
      <c r="L447">
        <f>'بیماران تنتور اوپیوم'!G47</f>
        <v>0</v>
      </c>
      <c r="M447">
        <f>'بیماران تنتور اوپیوم'!H47</f>
        <v>0</v>
      </c>
      <c r="N447">
        <f>'بیماران تنتور اوپیوم'!I47</f>
        <v>0</v>
      </c>
      <c r="O447">
        <f>'مصرف تنتور اوپیوم'!I47</f>
        <v>0</v>
      </c>
      <c r="P447">
        <f>'مصرف تنتور اوپیوم'!J47</f>
        <v>0</v>
      </c>
      <c r="Q447">
        <f>'مصرف تنتور اوپیوم'!K47</f>
        <v>0</v>
      </c>
      <c r="R447">
        <f>'مصرف تنتور اوپیوم'!L47</f>
        <v>0</v>
      </c>
      <c r="S447">
        <f>'مصرف تنتور اوپیوم'!M47</f>
        <v>0</v>
      </c>
      <c r="T447">
        <f>'مصرف تنتور اوپیوم'!N47</f>
        <v>0</v>
      </c>
      <c r="U447">
        <f>'مصرف تنتور اوپیوم'!O47</f>
        <v>0</v>
      </c>
      <c r="V447">
        <f>'مصرف تنتور اوپیوم'!P47</f>
        <v>0</v>
      </c>
      <c r="W447">
        <f>'مصرف تنتور اوپیوم'!Q47</f>
        <v>0</v>
      </c>
      <c r="X447">
        <f>'مصرف تنتور اوپیوم'!R47</f>
        <v>0</v>
      </c>
      <c r="Y447">
        <f>'مصرف تنتور اوپیوم'!S47</f>
        <v>0</v>
      </c>
      <c r="Z447">
        <f>'مصرف تنتور اوپیوم'!T47</f>
        <v>0</v>
      </c>
      <c r="AA447">
        <f>'مصرف تنتور اوپیوم'!U47</f>
        <v>0</v>
      </c>
      <c r="AB447">
        <f>'مصرف تنتور اوپیوم'!V47</f>
        <v>0</v>
      </c>
      <c r="AC447">
        <f>'مصرف تنتور اوپیوم'!W47</f>
        <v>0</v>
      </c>
      <c r="AD447">
        <f>'مصرف تنتور اوپیوم'!X47</f>
        <v>0</v>
      </c>
      <c r="AE447">
        <f>'مصرف تنتور اوپیوم'!Y47</f>
        <v>0</v>
      </c>
      <c r="AF447">
        <f>'مصرف تنتور اوپیوم'!Z47</f>
        <v>0</v>
      </c>
      <c r="AG447">
        <f>'مصرف تنتور اوپیوم'!AA47</f>
        <v>0</v>
      </c>
      <c r="AH447">
        <f>'مصرف تنتور اوپیوم'!AB47</f>
        <v>0</v>
      </c>
      <c r="AI447">
        <f>'مصرف تنتور اوپیوم'!AC47</f>
        <v>0</v>
      </c>
      <c r="AJ447">
        <f>'مصرف تنتور اوپیوم'!AD47</f>
        <v>0</v>
      </c>
      <c r="AK447">
        <f>'مصرف تنتور اوپیوم'!AE47</f>
        <v>0</v>
      </c>
      <c r="AL447">
        <f>'مصرف تنتور اوپیوم'!AF47</f>
        <v>0</v>
      </c>
      <c r="AM447">
        <f>'مصرف تنتور اوپیوم'!AG47</f>
        <v>0</v>
      </c>
      <c r="AN447">
        <f>'مصرف تنتور اوپیوم'!AH47</f>
        <v>0</v>
      </c>
      <c r="AO447">
        <f>'مصرف تنتور اوپیوم'!AI47</f>
        <v>0</v>
      </c>
      <c r="AP447">
        <f>'مصرف تنتور اوپیوم'!AJ47</f>
        <v>0</v>
      </c>
      <c r="AQ447">
        <f>'مصرف تنتور اوپیوم'!AK47</f>
        <v>0</v>
      </c>
      <c r="AR447">
        <f>'مصرف تنتور اوپیوم'!AL47</f>
        <v>0</v>
      </c>
      <c r="AS447">
        <f>'مصرف تنتور اوپیوم'!AM47</f>
        <v>0</v>
      </c>
      <c r="AT447">
        <f>'مصرف تنتور اوپیوم'!AN47</f>
        <v>0</v>
      </c>
    </row>
    <row r="448" spans="1:46" x14ac:dyDescent="0.25">
      <c r="A448" t="str">
        <f>"T"&amp;'مصرف تنتور اوپیوم'!A48</f>
        <v>T0</v>
      </c>
      <c r="B448">
        <f>'مصرف تنتور اوپیوم'!B48</f>
        <v>0</v>
      </c>
      <c r="C448">
        <f>'مصرف تنتور اوپیوم'!C48</f>
        <v>0</v>
      </c>
      <c r="D448">
        <f>'مصرف تنتور اوپیوم'!D48</f>
        <v>0</v>
      </c>
      <c r="E448">
        <f>'مصرف تنتور اوپیوم'!E48</f>
        <v>0</v>
      </c>
      <c r="F448">
        <f>'مصرف تنتور اوپیوم'!F48</f>
        <v>96</v>
      </c>
      <c r="G448">
        <f>'مصرف تنتور اوپیوم'!G48</f>
        <v>0</v>
      </c>
      <c r="H448">
        <f>'بیماران تنتور اوپیوم'!B48</f>
        <v>0</v>
      </c>
      <c r="I448">
        <f>'بیماران تنتور اوپیوم'!C48</f>
        <v>0</v>
      </c>
      <c r="J448">
        <f>'بیماران تنتور اوپیوم'!D48</f>
        <v>0</v>
      </c>
      <c r="K448">
        <f>'بیماران تنتور اوپیوم'!F48</f>
        <v>0</v>
      </c>
      <c r="L448">
        <f>'بیماران تنتور اوپیوم'!G48</f>
        <v>0</v>
      </c>
      <c r="M448">
        <f>'بیماران تنتور اوپیوم'!H48</f>
        <v>0</v>
      </c>
      <c r="N448">
        <f>'بیماران تنتور اوپیوم'!I48</f>
        <v>0</v>
      </c>
      <c r="O448">
        <f>'مصرف تنتور اوپیوم'!I48</f>
        <v>0</v>
      </c>
      <c r="P448">
        <f>'مصرف تنتور اوپیوم'!J48</f>
        <v>0</v>
      </c>
      <c r="Q448">
        <f>'مصرف تنتور اوپیوم'!K48</f>
        <v>0</v>
      </c>
      <c r="R448">
        <f>'مصرف تنتور اوپیوم'!L48</f>
        <v>0</v>
      </c>
      <c r="S448">
        <f>'مصرف تنتور اوپیوم'!M48</f>
        <v>0</v>
      </c>
      <c r="T448">
        <f>'مصرف تنتور اوپیوم'!N48</f>
        <v>0</v>
      </c>
      <c r="U448">
        <f>'مصرف تنتور اوپیوم'!O48</f>
        <v>0</v>
      </c>
      <c r="V448">
        <f>'مصرف تنتور اوپیوم'!P48</f>
        <v>0</v>
      </c>
      <c r="W448">
        <f>'مصرف تنتور اوپیوم'!Q48</f>
        <v>0</v>
      </c>
      <c r="X448">
        <f>'مصرف تنتور اوپیوم'!R48</f>
        <v>0</v>
      </c>
      <c r="Y448">
        <f>'مصرف تنتور اوپیوم'!S48</f>
        <v>0</v>
      </c>
      <c r="Z448">
        <f>'مصرف تنتور اوپیوم'!T48</f>
        <v>0</v>
      </c>
      <c r="AA448">
        <f>'مصرف تنتور اوپیوم'!U48</f>
        <v>0</v>
      </c>
      <c r="AB448">
        <f>'مصرف تنتور اوپیوم'!V48</f>
        <v>0</v>
      </c>
      <c r="AC448">
        <f>'مصرف تنتور اوپیوم'!W48</f>
        <v>0</v>
      </c>
      <c r="AD448">
        <f>'مصرف تنتور اوپیوم'!X48</f>
        <v>0</v>
      </c>
      <c r="AE448">
        <f>'مصرف تنتور اوپیوم'!Y48</f>
        <v>0</v>
      </c>
      <c r="AF448">
        <f>'مصرف تنتور اوپیوم'!Z48</f>
        <v>0</v>
      </c>
      <c r="AG448">
        <f>'مصرف تنتور اوپیوم'!AA48</f>
        <v>0</v>
      </c>
      <c r="AH448">
        <f>'مصرف تنتور اوپیوم'!AB48</f>
        <v>0</v>
      </c>
      <c r="AI448">
        <f>'مصرف تنتور اوپیوم'!AC48</f>
        <v>0</v>
      </c>
      <c r="AJ448">
        <f>'مصرف تنتور اوپیوم'!AD48</f>
        <v>0</v>
      </c>
      <c r="AK448">
        <f>'مصرف تنتور اوپیوم'!AE48</f>
        <v>0</v>
      </c>
      <c r="AL448">
        <f>'مصرف تنتور اوپیوم'!AF48</f>
        <v>0</v>
      </c>
      <c r="AM448">
        <f>'مصرف تنتور اوپیوم'!AG48</f>
        <v>0</v>
      </c>
      <c r="AN448">
        <f>'مصرف تنتور اوپیوم'!AH48</f>
        <v>0</v>
      </c>
      <c r="AO448">
        <f>'مصرف تنتور اوپیوم'!AI48</f>
        <v>0</v>
      </c>
      <c r="AP448">
        <f>'مصرف تنتور اوپیوم'!AJ48</f>
        <v>0</v>
      </c>
      <c r="AQ448">
        <f>'مصرف تنتور اوپیوم'!AK48</f>
        <v>0</v>
      </c>
      <c r="AR448">
        <f>'مصرف تنتور اوپیوم'!AL48</f>
        <v>0</v>
      </c>
      <c r="AS448">
        <f>'مصرف تنتور اوپیوم'!AM48</f>
        <v>0</v>
      </c>
      <c r="AT448">
        <f>'مصرف تنتور اوپیوم'!AN48</f>
        <v>0</v>
      </c>
    </row>
    <row r="449" spans="1:46" x14ac:dyDescent="0.25">
      <c r="A449" t="str">
        <f>"T"&amp;'مصرف تنتور اوپیوم'!A49</f>
        <v>T0</v>
      </c>
      <c r="B449">
        <f>'مصرف تنتور اوپیوم'!B49</f>
        <v>0</v>
      </c>
      <c r="C449">
        <f>'مصرف تنتور اوپیوم'!C49</f>
        <v>0</v>
      </c>
      <c r="D449">
        <f>'مصرف تنتور اوپیوم'!D49</f>
        <v>0</v>
      </c>
      <c r="E449">
        <f>'مصرف تنتور اوپیوم'!E49</f>
        <v>0</v>
      </c>
      <c r="F449">
        <f>'مصرف تنتور اوپیوم'!F49</f>
        <v>96</v>
      </c>
      <c r="G449">
        <f>'مصرف تنتور اوپیوم'!G49</f>
        <v>0</v>
      </c>
      <c r="H449">
        <f>'بیماران تنتور اوپیوم'!B49</f>
        <v>0</v>
      </c>
      <c r="I449">
        <f>'بیماران تنتور اوپیوم'!C49</f>
        <v>0</v>
      </c>
      <c r="J449">
        <f>'بیماران تنتور اوپیوم'!D49</f>
        <v>0</v>
      </c>
      <c r="K449">
        <f>'بیماران تنتور اوپیوم'!F49</f>
        <v>0</v>
      </c>
      <c r="L449">
        <f>'بیماران تنتور اوپیوم'!G49</f>
        <v>0</v>
      </c>
      <c r="M449">
        <f>'بیماران تنتور اوپیوم'!H49</f>
        <v>0</v>
      </c>
      <c r="N449">
        <f>'بیماران تنتور اوپیوم'!I49</f>
        <v>0</v>
      </c>
      <c r="O449">
        <f>'مصرف تنتور اوپیوم'!I49</f>
        <v>0</v>
      </c>
      <c r="P449">
        <f>'مصرف تنتور اوپیوم'!J49</f>
        <v>0</v>
      </c>
      <c r="Q449">
        <f>'مصرف تنتور اوپیوم'!K49</f>
        <v>0</v>
      </c>
      <c r="R449">
        <f>'مصرف تنتور اوپیوم'!L49</f>
        <v>0</v>
      </c>
      <c r="S449">
        <f>'مصرف تنتور اوپیوم'!M49</f>
        <v>0</v>
      </c>
      <c r="T449">
        <f>'مصرف تنتور اوپیوم'!N49</f>
        <v>0</v>
      </c>
      <c r="U449">
        <f>'مصرف تنتور اوپیوم'!O49</f>
        <v>0</v>
      </c>
      <c r="V449">
        <f>'مصرف تنتور اوپیوم'!P49</f>
        <v>0</v>
      </c>
      <c r="W449">
        <f>'مصرف تنتور اوپیوم'!Q49</f>
        <v>0</v>
      </c>
      <c r="X449">
        <f>'مصرف تنتور اوپیوم'!R49</f>
        <v>0</v>
      </c>
      <c r="Y449">
        <f>'مصرف تنتور اوپیوم'!S49</f>
        <v>0</v>
      </c>
      <c r="Z449">
        <f>'مصرف تنتور اوپیوم'!T49</f>
        <v>0</v>
      </c>
      <c r="AA449">
        <f>'مصرف تنتور اوپیوم'!U49</f>
        <v>0</v>
      </c>
      <c r="AB449">
        <f>'مصرف تنتور اوپیوم'!V49</f>
        <v>0</v>
      </c>
      <c r="AC449">
        <f>'مصرف تنتور اوپیوم'!W49</f>
        <v>0</v>
      </c>
      <c r="AD449">
        <f>'مصرف تنتور اوپیوم'!X49</f>
        <v>0</v>
      </c>
      <c r="AE449">
        <f>'مصرف تنتور اوپیوم'!Y49</f>
        <v>0</v>
      </c>
      <c r="AF449">
        <f>'مصرف تنتور اوپیوم'!Z49</f>
        <v>0</v>
      </c>
      <c r="AG449">
        <f>'مصرف تنتور اوپیوم'!AA49</f>
        <v>0</v>
      </c>
      <c r="AH449">
        <f>'مصرف تنتور اوپیوم'!AB49</f>
        <v>0</v>
      </c>
      <c r="AI449">
        <f>'مصرف تنتور اوپیوم'!AC49</f>
        <v>0</v>
      </c>
      <c r="AJ449">
        <f>'مصرف تنتور اوپیوم'!AD49</f>
        <v>0</v>
      </c>
      <c r="AK449">
        <f>'مصرف تنتور اوپیوم'!AE49</f>
        <v>0</v>
      </c>
      <c r="AL449">
        <f>'مصرف تنتور اوپیوم'!AF49</f>
        <v>0</v>
      </c>
      <c r="AM449">
        <f>'مصرف تنتور اوپیوم'!AG49</f>
        <v>0</v>
      </c>
      <c r="AN449">
        <f>'مصرف تنتور اوپیوم'!AH49</f>
        <v>0</v>
      </c>
      <c r="AO449">
        <f>'مصرف تنتور اوپیوم'!AI49</f>
        <v>0</v>
      </c>
      <c r="AP449">
        <f>'مصرف تنتور اوپیوم'!AJ49</f>
        <v>0</v>
      </c>
      <c r="AQ449">
        <f>'مصرف تنتور اوپیوم'!AK49</f>
        <v>0</v>
      </c>
      <c r="AR449">
        <f>'مصرف تنتور اوپیوم'!AL49</f>
        <v>0</v>
      </c>
      <c r="AS449">
        <f>'مصرف تنتور اوپیوم'!AM49</f>
        <v>0</v>
      </c>
      <c r="AT449">
        <f>'مصرف تنتور اوپیوم'!AN49</f>
        <v>0</v>
      </c>
    </row>
    <row r="450" spans="1:46" x14ac:dyDescent="0.25">
      <c r="A450" t="str">
        <f>"T"&amp;'مصرف تنتور اوپیوم'!A50</f>
        <v>T0</v>
      </c>
      <c r="B450">
        <f>'مصرف تنتور اوپیوم'!B50</f>
        <v>0</v>
      </c>
      <c r="C450">
        <f>'مصرف تنتور اوپیوم'!C50</f>
        <v>0</v>
      </c>
      <c r="D450">
        <f>'مصرف تنتور اوپیوم'!D50</f>
        <v>0</v>
      </c>
      <c r="E450">
        <f>'مصرف تنتور اوپیوم'!E50</f>
        <v>0</v>
      </c>
      <c r="F450">
        <f>'مصرف تنتور اوپیوم'!F50</f>
        <v>96</v>
      </c>
      <c r="G450">
        <f>'مصرف تنتور اوپیوم'!G50</f>
        <v>0</v>
      </c>
      <c r="H450">
        <f>'بیماران تنتور اوپیوم'!B50</f>
        <v>0</v>
      </c>
      <c r="I450">
        <f>'بیماران تنتور اوپیوم'!C50</f>
        <v>0</v>
      </c>
      <c r="J450">
        <f>'بیماران تنتور اوپیوم'!D50</f>
        <v>0</v>
      </c>
      <c r="K450">
        <f>'بیماران تنتور اوپیوم'!F50</f>
        <v>0</v>
      </c>
      <c r="L450">
        <f>'بیماران تنتور اوپیوم'!G50</f>
        <v>0</v>
      </c>
      <c r="M450">
        <f>'بیماران تنتور اوپیوم'!H50</f>
        <v>0</v>
      </c>
      <c r="N450">
        <f>'بیماران تنتور اوپیوم'!I50</f>
        <v>0</v>
      </c>
      <c r="O450">
        <f>'مصرف تنتور اوپیوم'!I50</f>
        <v>0</v>
      </c>
      <c r="P450">
        <f>'مصرف تنتور اوپیوم'!J50</f>
        <v>0</v>
      </c>
      <c r="Q450">
        <f>'مصرف تنتور اوپیوم'!K50</f>
        <v>0</v>
      </c>
      <c r="R450">
        <f>'مصرف تنتور اوپیوم'!L50</f>
        <v>0</v>
      </c>
      <c r="S450">
        <f>'مصرف تنتور اوپیوم'!M50</f>
        <v>0</v>
      </c>
      <c r="T450">
        <f>'مصرف تنتور اوپیوم'!N50</f>
        <v>0</v>
      </c>
      <c r="U450">
        <f>'مصرف تنتور اوپیوم'!O50</f>
        <v>0</v>
      </c>
      <c r="V450">
        <f>'مصرف تنتور اوپیوم'!P50</f>
        <v>0</v>
      </c>
      <c r="W450">
        <f>'مصرف تنتور اوپیوم'!Q50</f>
        <v>0</v>
      </c>
      <c r="X450">
        <f>'مصرف تنتور اوپیوم'!R50</f>
        <v>0</v>
      </c>
      <c r="Y450">
        <f>'مصرف تنتور اوپیوم'!S50</f>
        <v>0</v>
      </c>
      <c r="Z450">
        <f>'مصرف تنتور اوپیوم'!T50</f>
        <v>0</v>
      </c>
      <c r="AA450">
        <f>'مصرف تنتور اوپیوم'!U50</f>
        <v>0</v>
      </c>
      <c r="AB450">
        <f>'مصرف تنتور اوپیوم'!V50</f>
        <v>0</v>
      </c>
      <c r="AC450">
        <f>'مصرف تنتور اوپیوم'!W50</f>
        <v>0</v>
      </c>
      <c r="AD450">
        <f>'مصرف تنتور اوپیوم'!X50</f>
        <v>0</v>
      </c>
      <c r="AE450">
        <f>'مصرف تنتور اوپیوم'!Y50</f>
        <v>0</v>
      </c>
      <c r="AF450">
        <f>'مصرف تنتور اوپیوم'!Z50</f>
        <v>0</v>
      </c>
      <c r="AG450">
        <f>'مصرف تنتور اوپیوم'!AA50</f>
        <v>0</v>
      </c>
      <c r="AH450">
        <f>'مصرف تنتور اوپیوم'!AB50</f>
        <v>0</v>
      </c>
      <c r="AI450">
        <f>'مصرف تنتور اوپیوم'!AC50</f>
        <v>0</v>
      </c>
      <c r="AJ450">
        <f>'مصرف تنتور اوپیوم'!AD50</f>
        <v>0</v>
      </c>
      <c r="AK450">
        <f>'مصرف تنتور اوپیوم'!AE50</f>
        <v>0</v>
      </c>
      <c r="AL450">
        <f>'مصرف تنتور اوپیوم'!AF50</f>
        <v>0</v>
      </c>
      <c r="AM450">
        <f>'مصرف تنتور اوپیوم'!AG50</f>
        <v>0</v>
      </c>
      <c r="AN450">
        <f>'مصرف تنتور اوپیوم'!AH50</f>
        <v>0</v>
      </c>
      <c r="AO450">
        <f>'مصرف تنتور اوپیوم'!AI50</f>
        <v>0</v>
      </c>
      <c r="AP450">
        <f>'مصرف تنتور اوپیوم'!AJ50</f>
        <v>0</v>
      </c>
      <c r="AQ450">
        <f>'مصرف تنتور اوپیوم'!AK50</f>
        <v>0</v>
      </c>
      <c r="AR450">
        <f>'مصرف تنتور اوپیوم'!AL50</f>
        <v>0</v>
      </c>
      <c r="AS450">
        <f>'مصرف تنتور اوپیوم'!AM50</f>
        <v>0</v>
      </c>
      <c r="AT450">
        <f>'مصرف تنتور اوپیوم'!AN50</f>
        <v>0</v>
      </c>
    </row>
    <row r="451" spans="1:46" x14ac:dyDescent="0.25">
      <c r="A451" t="str">
        <f>"T"&amp;'مصرف تنتور اوپیوم'!A51</f>
        <v>T0</v>
      </c>
      <c r="B451">
        <f>'مصرف تنتور اوپیوم'!B51</f>
        <v>0</v>
      </c>
      <c r="C451">
        <f>'مصرف تنتور اوپیوم'!C51</f>
        <v>0</v>
      </c>
      <c r="D451">
        <f>'مصرف تنتور اوپیوم'!D51</f>
        <v>0</v>
      </c>
      <c r="E451">
        <f>'مصرف تنتور اوپیوم'!E51</f>
        <v>0</v>
      </c>
      <c r="F451">
        <f>'مصرف تنتور اوپیوم'!F51</f>
        <v>96</v>
      </c>
      <c r="G451">
        <f>'مصرف تنتور اوپیوم'!G51</f>
        <v>0</v>
      </c>
      <c r="H451">
        <f>'بیماران تنتور اوپیوم'!B51</f>
        <v>0</v>
      </c>
      <c r="I451">
        <f>'بیماران تنتور اوپیوم'!C51</f>
        <v>0</v>
      </c>
      <c r="J451">
        <f>'بیماران تنتور اوپیوم'!D51</f>
        <v>0</v>
      </c>
      <c r="K451">
        <f>'بیماران تنتور اوپیوم'!F51</f>
        <v>0</v>
      </c>
      <c r="L451">
        <f>'بیماران تنتور اوپیوم'!G51</f>
        <v>0</v>
      </c>
      <c r="M451">
        <f>'بیماران تنتور اوپیوم'!H51</f>
        <v>0</v>
      </c>
      <c r="N451">
        <f>'بیماران تنتور اوپیوم'!I51</f>
        <v>0</v>
      </c>
      <c r="O451">
        <f>'مصرف تنتور اوپیوم'!I51</f>
        <v>0</v>
      </c>
      <c r="P451">
        <f>'مصرف تنتور اوپیوم'!J51</f>
        <v>0</v>
      </c>
      <c r="Q451">
        <f>'مصرف تنتور اوپیوم'!K51</f>
        <v>0</v>
      </c>
      <c r="R451">
        <f>'مصرف تنتور اوپیوم'!L51</f>
        <v>0</v>
      </c>
      <c r="S451">
        <f>'مصرف تنتور اوپیوم'!M51</f>
        <v>0</v>
      </c>
      <c r="T451">
        <f>'مصرف تنتور اوپیوم'!N51</f>
        <v>0</v>
      </c>
      <c r="U451">
        <f>'مصرف تنتور اوپیوم'!O51</f>
        <v>0</v>
      </c>
      <c r="V451">
        <f>'مصرف تنتور اوپیوم'!P51</f>
        <v>0</v>
      </c>
      <c r="W451">
        <f>'مصرف تنتور اوپیوم'!Q51</f>
        <v>0</v>
      </c>
      <c r="X451">
        <f>'مصرف تنتور اوپیوم'!R51</f>
        <v>0</v>
      </c>
      <c r="Y451">
        <f>'مصرف تنتور اوپیوم'!S51</f>
        <v>0</v>
      </c>
      <c r="Z451">
        <f>'مصرف تنتور اوپیوم'!T51</f>
        <v>0</v>
      </c>
      <c r="AA451">
        <f>'مصرف تنتور اوپیوم'!U51</f>
        <v>0</v>
      </c>
      <c r="AB451">
        <f>'مصرف تنتور اوپیوم'!V51</f>
        <v>0</v>
      </c>
      <c r="AC451">
        <f>'مصرف تنتور اوپیوم'!W51</f>
        <v>0</v>
      </c>
      <c r="AD451">
        <f>'مصرف تنتور اوپیوم'!X51</f>
        <v>0</v>
      </c>
      <c r="AE451">
        <f>'مصرف تنتور اوپیوم'!Y51</f>
        <v>0</v>
      </c>
      <c r="AF451">
        <f>'مصرف تنتور اوپیوم'!Z51</f>
        <v>0</v>
      </c>
      <c r="AG451">
        <f>'مصرف تنتور اوپیوم'!AA51</f>
        <v>0</v>
      </c>
      <c r="AH451">
        <f>'مصرف تنتور اوپیوم'!AB51</f>
        <v>0</v>
      </c>
      <c r="AI451">
        <f>'مصرف تنتور اوپیوم'!AC51</f>
        <v>0</v>
      </c>
      <c r="AJ451">
        <f>'مصرف تنتور اوپیوم'!AD51</f>
        <v>0</v>
      </c>
      <c r="AK451">
        <f>'مصرف تنتور اوپیوم'!AE51</f>
        <v>0</v>
      </c>
      <c r="AL451">
        <f>'مصرف تنتور اوپیوم'!AF51</f>
        <v>0</v>
      </c>
      <c r="AM451">
        <f>'مصرف تنتور اوپیوم'!AG51</f>
        <v>0</v>
      </c>
      <c r="AN451">
        <f>'مصرف تنتور اوپیوم'!AH51</f>
        <v>0</v>
      </c>
      <c r="AO451">
        <f>'مصرف تنتور اوپیوم'!AI51</f>
        <v>0</v>
      </c>
      <c r="AP451">
        <f>'مصرف تنتور اوپیوم'!AJ51</f>
        <v>0</v>
      </c>
      <c r="AQ451">
        <f>'مصرف تنتور اوپیوم'!AK51</f>
        <v>0</v>
      </c>
      <c r="AR451">
        <f>'مصرف تنتور اوپیوم'!AL51</f>
        <v>0</v>
      </c>
      <c r="AS451">
        <f>'مصرف تنتور اوپیوم'!AM51</f>
        <v>0</v>
      </c>
      <c r="AT451">
        <f>'مصرف تنتور اوپیوم'!AN51</f>
        <v>0</v>
      </c>
    </row>
    <row r="452" spans="1:46" x14ac:dyDescent="0.25">
      <c r="A452" t="str">
        <f>"T"&amp;'مصرف تنتور اوپیوم'!A52</f>
        <v>T0</v>
      </c>
      <c r="B452">
        <f>'مصرف تنتور اوپیوم'!B52</f>
        <v>0</v>
      </c>
      <c r="C452">
        <f>'مصرف تنتور اوپیوم'!C52</f>
        <v>0</v>
      </c>
      <c r="D452">
        <f>'مصرف تنتور اوپیوم'!D52</f>
        <v>0</v>
      </c>
      <c r="E452">
        <f>'مصرف تنتور اوپیوم'!E52</f>
        <v>0</v>
      </c>
      <c r="F452">
        <f>'مصرف تنتور اوپیوم'!F52</f>
        <v>96</v>
      </c>
      <c r="G452">
        <f>'مصرف تنتور اوپیوم'!G52</f>
        <v>0</v>
      </c>
      <c r="H452">
        <f>'بیماران تنتور اوپیوم'!B52</f>
        <v>0</v>
      </c>
      <c r="I452">
        <f>'بیماران تنتور اوپیوم'!C52</f>
        <v>0</v>
      </c>
      <c r="J452">
        <f>'بیماران تنتور اوپیوم'!D52</f>
        <v>0</v>
      </c>
      <c r="K452">
        <f>'بیماران تنتور اوپیوم'!F52</f>
        <v>0</v>
      </c>
      <c r="L452">
        <f>'بیماران تنتور اوپیوم'!G52</f>
        <v>0</v>
      </c>
      <c r="M452">
        <f>'بیماران تنتور اوپیوم'!H52</f>
        <v>0</v>
      </c>
      <c r="N452">
        <f>'بیماران تنتور اوپیوم'!I52</f>
        <v>0</v>
      </c>
      <c r="O452">
        <f>'مصرف تنتور اوپیوم'!I52</f>
        <v>0</v>
      </c>
      <c r="P452">
        <f>'مصرف تنتور اوپیوم'!J52</f>
        <v>0</v>
      </c>
      <c r="Q452">
        <f>'مصرف تنتور اوپیوم'!K52</f>
        <v>0</v>
      </c>
      <c r="R452">
        <f>'مصرف تنتور اوپیوم'!L52</f>
        <v>0</v>
      </c>
      <c r="S452">
        <f>'مصرف تنتور اوپیوم'!M52</f>
        <v>0</v>
      </c>
      <c r="T452">
        <f>'مصرف تنتور اوپیوم'!N52</f>
        <v>0</v>
      </c>
      <c r="U452">
        <f>'مصرف تنتور اوپیوم'!O52</f>
        <v>0</v>
      </c>
      <c r="V452">
        <f>'مصرف تنتور اوپیوم'!P52</f>
        <v>0</v>
      </c>
      <c r="W452">
        <f>'مصرف تنتور اوپیوم'!Q52</f>
        <v>0</v>
      </c>
      <c r="X452">
        <f>'مصرف تنتور اوپیوم'!R52</f>
        <v>0</v>
      </c>
      <c r="Y452">
        <f>'مصرف تنتور اوپیوم'!S52</f>
        <v>0</v>
      </c>
      <c r="Z452">
        <f>'مصرف تنتور اوپیوم'!T52</f>
        <v>0</v>
      </c>
      <c r="AA452">
        <f>'مصرف تنتور اوپیوم'!U52</f>
        <v>0</v>
      </c>
      <c r="AB452">
        <f>'مصرف تنتور اوپیوم'!V52</f>
        <v>0</v>
      </c>
      <c r="AC452">
        <f>'مصرف تنتور اوپیوم'!W52</f>
        <v>0</v>
      </c>
      <c r="AD452">
        <f>'مصرف تنتور اوپیوم'!X52</f>
        <v>0</v>
      </c>
      <c r="AE452">
        <f>'مصرف تنتور اوپیوم'!Y52</f>
        <v>0</v>
      </c>
      <c r="AF452">
        <f>'مصرف تنتور اوپیوم'!Z52</f>
        <v>0</v>
      </c>
      <c r="AG452">
        <f>'مصرف تنتور اوپیوم'!AA52</f>
        <v>0</v>
      </c>
      <c r="AH452">
        <f>'مصرف تنتور اوپیوم'!AB52</f>
        <v>0</v>
      </c>
      <c r="AI452">
        <f>'مصرف تنتور اوپیوم'!AC52</f>
        <v>0</v>
      </c>
      <c r="AJ452">
        <f>'مصرف تنتور اوپیوم'!AD52</f>
        <v>0</v>
      </c>
      <c r="AK452">
        <f>'مصرف تنتور اوپیوم'!AE52</f>
        <v>0</v>
      </c>
      <c r="AL452">
        <f>'مصرف تنتور اوپیوم'!AF52</f>
        <v>0</v>
      </c>
      <c r="AM452">
        <f>'مصرف تنتور اوپیوم'!AG52</f>
        <v>0</v>
      </c>
      <c r="AN452">
        <f>'مصرف تنتور اوپیوم'!AH52</f>
        <v>0</v>
      </c>
      <c r="AO452">
        <f>'مصرف تنتور اوپیوم'!AI52</f>
        <v>0</v>
      </c>
      <c r="AP452">
        <f>'مصرف تنتور اوپیوم'!AJ52</f>
        <v>0</v>
      </c>
      <c r="AQ452">
        <f>'مصرف تنتور اوپیوم'!AK52</f>
        <v>0</v>
      </c>
      <c r="AR452">
        <f>'مصرف تنتور اوپیوم'!AL52</f>
        <v>0</v>
      </c>
      <c r="AS452">
        <f>'مصرف تنتور اوپیوم'!AM52</f>
        <v>0</v>
      </c>
      <c r="AT452">
        <f>'مصرف تنتور اوپیوم'!AN52</f>
        <v>0</v>
      </c>
    </row>
    <row r="453" spans="1:46" x14ac:dyDescent="0.25">
      <c r="A453" t="str">
        <f>"T"&amp;'مصرف تنتور اوپیوم'!A53</f>
        <v>T0</v>
      </c>
      <c r="B453">
        <f>'مصرف تنتور اوپیوم'!B53</f>
        <v>0</v>
      </c>
      <c r="C453">
        <f>'مصرف تنتور اوپیوم'!C53</f>
        <v>0</v>
      </c>
      <c r="D453">
        <f>'مصرف تنتور اوپیوم'!D53</f>
        <v>0</v>
      </c>
      <c r="E453">
        <f>'مصرف تنتور اوپیوم'!E53</f>
        <v>0</v>
      </c>
      <c r="F453">
        <f>'مصرف تنتور اوپیوم'!F53</f>
        <v>96</v>
      </c>
      <c r="G453">
        <f>'مصرف تنتور اوپیوم'!G53</f>
        <v>0</v>
      </c>
      <c r="H453">
        <f>'بیماران تنتور اوپیوم'!B53</f>
        <v>0</v>
      </c>
      <c r="I453">
        <f>'بیماران تنتور اوپیوم'!C53</f>
        <v>0</v>
      </c>
      <c r="J453">
        <f>'بیماران تنتور اوپیوم'!D53</f>
        <v>0</v>
      </c>
      <c r="K453">
        <f>'بیماران تنتور اوپیوم'!F53</f>
        <v>0</v>
      </c>
      <c r="L453">
        <f>'بیماران تنتور اوپیوم'!G53</f>
        <v>0</v>
      </c>
      <c r="M453">
        <f>'بیماران تنتور اوپیوم'!H53</f>
        <v>0</v>
      </c>
      <c r="N453">
        <f>'بیماران تنتور اوپیوم'!I53</f>
        <v>0</v>
      </c>
      <c r="O453">
        <f>'مصرف تنتور اوپیوم'!I53</f>
        <v>0</v>
      </c>
      <c r="P453">
        <f>'مصرف تنتور اوپیوم'!J53</f>
        <v>0</v>
      </c>
      <c r="Q453">
        <f>'مصرف تنتور اوپیوم'!K53</f>
        <v>0</v>
      </c>
      <c r="R453">
        <f>'مصرف تنتور اوپیوم'!L53</f>
        <v>0</v>
      </c>
      <c r="S453">
        <f>'مصرف تنتور اوپیوم'!M53</f>
        <v>0</v>
      </c>
      <c r="T453">
        <f>'مصرف تنتور اوپیوم'!N53</f>
        <v>0</v>
      </c>
      <c r="U453">
        <f>'مصرف تنتور اوپیوم'!O53</f>
        <v>0</v>
      </c>
      <c r="V453">
        <f>'مصرف تنتور اوپیوم'!P53</f>
        <v>0</v>
      </c>
      <c r="W453">
        <f>'مصرف تنتور اوپیوم'!Q53</f>
        <v>0</v>
      </c>
      <c r="X453">
        <f>'مصرف تنتور اوپیوم'!R53</f>
        <v>0</v>
      </c>
      <c r="Y453">
        <f>'مصرف تنتور اوپیوم'!S53</f>
        <v>0</v>
      </c>
      <c r="Z453">
        <f>'مصرف تنتور اوپیوم'!T53</f>
        <v>0</v>
      </c>
      <c r="AA453">
        <f>'مصرف تنتور اوپیوم'!U53</f>
        <v>0</v>
      </c>
      <c r="AB453">
        <f>'مصرف تنتور اوپیوم'!V53</f>
        <v>0</v>
      </c>
      <c r="AC453">
        <f>'مصرف تنتور اوپیوم'!W53</f>
        <v>0</v>
      </c>
      <c r="AD453">
        <f>'مصرف تنتور اوپیوم'!X53</f>
        <v>0</v>
      </c>
      <c r="AE453">
        <f>'مصرف تنتور اوپیوم'!Y53</f>
        <v>0</v>
      </c>
      <c r="AF453">
        <f>'مصرف تنتور اوپیوم'!Z53</f>
        <v>0</v>
      </c>
      <c r="AG453">
        <f>'مصرف تنتور اوپیوم'!AA53</f>
        <v>0</v>
      </c>
      <c r="AH453">
        <f>'مصرف تنتور اوپیوم'!AB53</f>
        <v>0</v>
      </c>
      <c r="AI453">
        <f>'مصرف تنتور اوپیوم'!AC53</f>
        <v>0</v>
      </c>
      <c r="AJ453">
        <f>'مصرف تنتور اوپیوم'!AD53</f>
        <v>0</v>
      </c>
      <c r="AK453">
        <f>'مصرف تنتور اوپیوم'!AE53</f>
        <v>0</v>
      </c>
      <c r="AL453">
        <f>'مصرف تنتور اوپیوم'!AF53</f>
        <v>0</v>
      </c>
      <c r="AM453">
        <f>'مصرف تنتور اوپیوم'!AG53</f>
        <v>0</v>
      </c>
      <c r="AN453">
        <f>'مصرف تنتور اوپیوم'!AH53</f>
        <v>0</v>
      </c>
      <c r="AO453">
        <f>'مصرف تنتور اوپیوم'!AI53</f>
        <v>0</v>
      </c>
      <c r="AP453">
        <f>'مصرف تنتور اوپیوم'!AJ53</f>
        <v>0</v>
      </c>
      <c r="AQ453">
        <f>'مصرف تنتور اوپیوم'!AK53</f>
        <v>0</v>
      </c>
      <c r="AR453">
        <f>'مصرف تنتور اوپیوم'!AL53</f>
        <v>0</v>
      </c>
      <c r="AS453">
        <f>'مصرف تنتور اوپیوم'!AM53</f>
        <v>0</v>
      </c>
      <c r="AT453">
        <f>'مصرف تنتور اوپیوم'!AN53</f>
        <v>0</v>
      </c>
    </row>
    <row r="454" spans="1:46" x14ac:dyDescent="0.25">
      <c r="A454" t="str">
        <f>"T"&amp;'مصرف تنتور اوپیوم'!A54</f>
        <v>T0</v>
      </c>
      <c r="B454">
        <f>'مصرف تنتور اوپیوم'!B54</f>
        <v>0</v>
      </c>
      <c r="C454">
        <f>'مصرف تنتور اوپیوم'!C54</f>
        <v>0</v>
      </c>
      <c r="D454">
        <f>'مصرف تنتور اوپیوم'!D54</f>
        <v>0</v>
      </c>
      <c r="E454">
        <f>'مصرف تنتور اوپیوم'!E54</f>
        <v>0</v>
      </c>
      <c r="F454">
        <f>'مصرف تنتور اوپیوم'!F54</f>
        <v>96</v>
      </c>
      <c r="G454">
        <f>'مصرف تنتور اوپیوم'!G54</f>
        <v>0</v>
      </c>
      <c r="H454">
        <f>'بیماران تنتور اوپیوم'!B54</f>
        <v>0</v>
      </c>
      <c r="I454">
        <f>'بیماران تنتور اوپیوم'!C54</f>
        <v>0</v>
      </c>
      <c r="J454">
        <f>'بیماران تنتور اوپیوم'!D54</f>
        <v>0</v>
      </c>
      <c r="K454">
        <f>'بیماران تنتور اوپیوم'!F54</f>
        <v>0</v>
      </c>
      <c r="L454">
        <f>'بیماران تنتور اوپیوم'!G54</f>
        <v>0</v>
      </c>
      <c r="M454">
        <f>'بیماران تنتور اوپیوم'!H54</f>
        <v>0</v>
      </c>
      <c r="N454">
        <f>'بیماران تنتور اوپیوم'!I54</f>
        <v>0</v>
      </c>
      <c r="O454">
        <f>'مصرف تنتور اوپیوم'!I54</f>
        <v>0</v>
      </c>
      <c r="P454">
        <f>'مصرف تنتور اوپیوم'!J54</f>
        <v>0</v>
      </c>
      <c r="Q454">
        <f>'مصرف تنتور اوپیوم'!K54</f>
        <v>0</v>
      </c>
      <c r="R454">
        <f>'مصرف تنتور اوپیوم'!L54</f>
        <v>0</v>
      </c>
      <c r="S454">
        <f>'مصرف تنتور اوپیوم'!M54</f>
        <v>0</v>
      </c>
      <c r="T454">
        <f>'مصرف تنتور اوپیوم'!N54</f>
        <v>0</v>
      </c>
      <c r="U454">
        <f>'مصرف تنتور اوپیوم'!O54</f>
        <v>0</v>
      </c>
      <c r="V454">
        <f>'مصرف تنتور اوپیوم'!P54</f>
        <v>0</v>
      </c>
      <c r="W454">
        <f>'مصرف تنتور اوپیوم'!Q54</f>
        <v>0</v>
      </c>
      <c r="X454">
        <f>'مصرف تنتور اوپیوم'!R54</f>
        <v>0</v>
      </c>
      <c r="Y454">
        <f>'مصرف تنتور اوپیوم'!S54</f>
        <v>0</v>
      </c>
      <c r="Z454">
        <f>'مصرف تنتور اوپیوم'!T54</f>
        <v>0</v>
      </c>
      <c r="AA454">
        <f>'مصرف تنتور اوپیوم'!U54</f>
        <v>0</v>
      </c>
      <c r="AB454">
        <f>'مصرف تنتور اوپیوم'!V54</f>
        <v>0</v>
      </c>
      <c r="AC454">
        <f>'مصرف تنتور اوپیوم'!W54</f>
        <v>0</v>
      </c>
      <c r="AD454">
        <f>'مصرف تنتور اوپیوم'!X54</f>
        <v>0</v>
      </c>
      <c r="AE454">
        <f>'مصرف تنتور اوپیوم'!Y54</f>
        <v>0</v>
      </c>
      <c r="AF454">
        <f>'مصرف تنتور اوپیوم'!Z54</f>
        <v>0</v>
      </c>
      <c r="AG454">
        <f>'مصرف تنتور اوپیوم'!AA54</f>
        <v>0</v>
      </c>
      <c r="AH454">
        <f>'مصرف تنتور اوپیوم'!AB54</f>
        <v>0</v>
      </c>
      <c r="AI454">
        <f>'مصرف تنتور اوپیوم'!AC54</f>
        <v>0</v>
      </c>
      <c r="AJ454">
        <f>'مصرف تنتور اوپیوم'!AD54</f>
        <v>0</v>
      </c>
      <c r="AK454">
        <f>'مصرف تنتور اوپیوم'!AE54</f>
        <v>0</v>
      </c>
      <c r="AL454">
        <f>'مصرف تنتور اوپیوم'!AF54</f>
        <v>0</v>
      </c>
      <c r="AM454">
        <f>'مصرف تنتور اوپیوم'!AG54</f>
        <v>0</v>
      </c>
      <c r="AN454">
        <f>'مصرف تنتور اوپیوم'!AH54</f>
        <v>0</v>
      </c>
      <c r="AO454">
        <f>'مصرف تنتور اوپیوم'!AI54</f>
        <v>0</v>
      </c>
      <c r="AP454">
        <f>'مصرف تنتور اوپیوم'!AJ54</f>
        <v>0</v>
      </c>
      <c r="AQ454">
        <f>'مصرف تنتور اوپیوم'!AK54</f>
        <v>0</v>
      </c>
      <c r="AR454">
        <f>'مصرف تنتور اوپیوم'!AL54</f>
        <v>0</v>
      </c>
      <c r="AS454">
        <f>'مصرف تنتور اوپیوم'!AM54</f>
        <v>0</v>
      </c>
      <c r="AT454">
        <f>'مصرف تنتور اوپیوم'!AN54</f>
        <v>0</v>
      </c>
    </row>
    <row r="455" spans="1:46" x14ac:dyDescent="0.25">
      <c r="A455" t="str">
        <f>"T"&amp;'مصرف تنتور اوپیوم'!A55</f>
        <v>T0</v>
      </c>
      <c r="B455">
        <f>'مصرف تنتور اوپیوم'!B55</f>
        <v>0</v>
      </c>
      <c r="C455">
        <f>'مصرف تنتور اوپیوم'!C55</f>
        <v>0</v>
      </c>
      <c r="D455">
        <f>'مصرف تنتور اوپیوم'!D55</f>
        <v>0</v>
      </c>
      <c r="E455">
        <f>'مصرف تنتور اوپیوم'!E55</f>
        <v>0</v>
      </c>
      <c r="F455">
        <f>'مصرف تنتور اوپیوم'!F55</f>
        <v>96</v>
      </c>
      <c r="G455">
        <f>'مصرف تنتور اوپیوم'!G55</f>
        <v>0</v>
      </c>
      <c r="H455">
        <f>'بیماران تنتور اوپیوم'!B55</f>
        <v>0</v>
      </c>
      <c r="I455">
        <f>'بیماران تنتور اوپیوم'!C55</f>
        <v>0</v>
      </c>
      <c r="J455">
        <f>'بیماران تنتور اوپیوم'!D55</f>
        <v>0</v>
      </c>
      <c r="K455">
        <f>'بیماران تنتور اوپیوم'!F55</f>
        <v>0</v>
      </c>
      <c r="L455">
        <f>'بیماران تنتور اوپیوم'!G55</f>
        <v>0</v>
      </c>
      <c r="M455">
        <f>'بیماران تنتور اوپیوم'!H55</f>
        <v>0</v>
      </c>
      <c r="N455">
        <f>'بیماران تنتور اوپیوم'!I55</f>
        <v>0</v>
      </c>
      <c r="O455">
        <f>'مصرف تنتور اوپیوم'!I55</f>
        <v>0</v>
      </c>
      <c r="P455">
        <f>'مصرف تنتور اوپیوم'!J55</f>
        <v>0</v>
      </c>
      <c r="Q455">
        <f>'مصرف تنتور اوپیوم'!K55</f>
        <v>0</v>
      </c>
      <c r="R455">
        <f>'مصرف تنتور اوپیوم'!L55</f>
        <v>0</v>
      </c>
      <c r="S455">
        <f>'مصرف تنتور اوپیوم'!M55</f>
        <v>0</v>
      </c>
      <c r="T455">
        <f>'مصرف تنتور اوپیوم'!N55</f>
        <v>0</v>
      </c>
      <c r="U455">
        <f>'مصرف تنتور اوپیوم'!O55</f>
        <v>0</v>
      </c>
      <c r="V455">
        <f>'مصرف تنتور اوپیوم'!P55</f>
        <v>0</v>
      </c>
      <c r="W455">
        <f>'مصرف تنتور اوپیوم'!Q55</f>
        <v>0</v>
      </c>
      <c r="X455">
        <f>'مصرف تنتور اوپیوم'!R55</f>
        <v>0</v>
      </c>
      <c r="Y455">
        <f>'مصرف تنتور اوپیوم'!S55</f>
        <v>0</v>
      </c>
      <c r="Z455">
        <f>'مصرف تنتور اوپیوم'!T55</f>
        <v>0</v>
      </c>
      <c r="AA455">
        <f>'مصرف تنتور اوپیوم'!U55</f>
        <v>0</v>
      </c>
      <c r="AB455">
        <f>'مصرف تنتور اوپیوم'!V55</f>
        <v>0</v>
      </c>
      <c r="AC455">
        <f>'مصرف تنتور اوپیوم'!W55</f>
        <v>0</v>
      </c>
      <c r="AD455">
        <f>'مصرف تنتور اوپیوم'!X55</f>
        <v>0</v>
      </c>
      <c r="AE455">
        <f>'مصرف تنتور اوپیوم'!Y55</f>
        <v>0</v>
      </c>
      <c r="AF455">
        <f>'مصرف تنتور اوپیوم'!Z55</f>
        <v>0</v>
      </c>
      <c r="AG455">
        <f>'مصرف تنتور اوپیوم'!AA55</f>
        <v>0</v>
      </c>
      <c r="AH455">
        <f>'مصرف تنتور اوپیوم'!AB55</f>
        <v>0</v>
      </c>
      <c r="AI455">
        <f>'مصرف تنتور اوپیوم'!AC55</f>
        <v>0</v>
      </c>
      <c r="AJ455">
        <f>'مصرف تنتور اوپیوم'!AD55</f>
        <v>0</v>
      </c>
      <c r="AK455">
        <f>'مصرف تنتور اوپیوم'!AE55</f>
        <v>0</v>
      </c>
      <c r="AL455">
        <f>'مصرف تنتور اوپیوم'!AF55</f>
        <v>0</v>
      </c>
      <c r="AM455">
        <f>'مصرف تنتور اوپیوم'!AG55</f>
        <v>0</v>
      </c>
      <c r="AN455">
        <f>'مصرف تنتور اوپیوم'!AH55</f>
        <v>0</v>
      </c>
      <c r="AO455">
        <f>'مصرف تنتور اوپیوم'!AI55</f>
        <v>0</v>
      </c>
      <c r="AP455">
        <f>'مصرف تنتور اوپیوم'!AJ55</f>
        <v>0</v>
      </c>
      <c r="AQ455">
        <f>'مصرف تنتور اوپیوم'!AK55</f>
        <v>0</v>
      </c>
      <c r="AR455">
        <f>'مصرف تنتور اوپیوم'!AL55</f>
        <v>0</v>
      </c>
      <c r="AS455">
        <f>'مصرف تنتور اوپیوم'!AM55</f>
        <v>0</v>
      </c>
      <c r="AT455">
        <f>'مصرف تنتور اوپیوم'!AN55</f>
        <v>0</v>
      </c>
    </row>
    <row r="456" spans="1:46" x14ac:dyDescent="0.25">
      <c r="A456" t="str">
        <f>"T"&amp;'مصرف تنتور اوپیوم'!A56</f>
        <v>T0</v>
      </c>
      <c r="B456">
        <f>'مصرف تنتور اوپیوم'!B56</f>
        <v>0</v>
      </c>
      <c r="C456">
        <f>'مصرف تنتور اوپیوم'!C56</f>
        <v>0</v>
      </c>
      <c r="D456">
        <f>'مصرف تنتور اوپیوم'!D56</f>
        <v>0</v>
      </c>
      <c r="E456">
        <f>'مصرف تنتور اوپیوم'!E56</f>
        <v>0</v>
      </c>
      <c r="F456">
        <f>'مصرف تنتور اوپیوم'!F56</f>
        <v>96</v>
      </c>
      <c r="G456">
        <f>'مصرف تنتور اوپیوم'!G56</f>
        <v>0</v>
      </c>
      <c r="H456">
        <f>'بیماران تنتور اوپیوم'!B56</f>
        <v>0</v>
      </c>
      <c r="I456">
        <f>'بیماران تنتور اوپیوم'!C56</f>
        <v>0</v>
      </c>
      <c r="J456">
        <f>'بیماران تنتور اوپیوم'!D56</f>
        <v>0</v>
      </c>
      <c r="K456">
        <f>'بیماران تنتور اوپیوم'!F56</f>
        <v>0</v>
      </c>
      <c r="L456">
        <f>'بیماران تنتور اوپیوم'!G56</f>
        <v>0</v>
      </c>
      <c r="M456">
        <f>'بیماران تنتور اوپیوم'!H56</f>
        <v>0</v>
      </c>
      <c r="N456">
        <f>'بیماران تنتور اوپیوم'!I56</f>
        <v>0</v>
      </c>
      <c r="O456">
        <f>'مصرف تنتور اوپیوم'!I56</f>
        <v>0</v>
      </c>
      <c r="P456">
        <f>'مصرف تنتور اوپیوم'!J56</f>
        <v>0</v>
      </c>
      <c r="Q456">
        <f>'مصرف تنتور اوپیوم'!K56</f>
        <v>0</v>
      </c>
      <c r="R456">
        <f>'مصرف تنتور اوپیوم'!L56</f>
        <v>0</v>
      </c>
      <c r="S456">
        <f>'مصرف تنتور اوپیوم'!M56</f>
        <v>0</v>
      </c>
      <c r="T456">
        <f>'مصرف تنتور اوپیوم'!N56</f>
        <v>0</v>
      </c>
      <c r="U456">
        <f>'مصرف تنتور اوپیوم'!O56</f>
        <v>0</v>
      </c>
      <c r="V456">
        <f>'مصرف تنتور اوپیوم'!P56</f>
        <v>0</v>
      </c>
      <c r="W456">
        <f>'مصرف تنتور اوپیوم'!Q56</f>
        <v>0</v>
      </c>
      <c r="X456">
        <f>'مصرف تنتور اوپیوم'!R56</f>
        <v>0</v>
      </c>
      <c r="Y456">
        <f>'مصرف تنتور اوپیوم'!S56</f>
        <v>0</v>
      </c>
      <c r="Z456">
        <f>'مصرف تنتور اوپیوم'!T56</f>
        <v>0</v>
      </c>
      <c r="AA456">
        <f>'مصرف تنتور اوپیوم'!U56</f>
        <v>0</v>
      </c>
      <c r="AB456">
        <f>'مصرف تنتور اوپیوم'!V56</f>
        <v>0</v>
      </c>
      <c r="AC456">
        <f>'مصرف تنتور اوپیوم'!W56</f>
        <v>0</v>
      </c>
      <c r="AD456">
        <f>'مصرف تنتور اوپیوم'!X56</f>
        <v>0</v>
      </c>
      <c r="AE456">
        <f>'مصرف تنتور اوپیوم'!Y56</f>
        <v>0</v>
      </c>
      <c r="AF456">
        <f>'مصرف تنتور اوپیوم'!Z56</f>
        <v>0</v>
      </c>
      <c r="AG456">
        <f>'مصرف تنتور اوپیوم'!AA56</f>
        <v>0</v>
      </c>
      <c r="AH456">
        <f>'مصرف تنتور اوپیوم'!AB56</f>
        <v>0</v>
      </c>
      <c r="AI456">
        <f>'مصرف تنتور اوپیوم'!AC56</f>
        <v>0</v>
      </c>
      <c r="AJ456">
        <f>'مصرف تنتور اوپیوم'!AD56</f>
        <v>0</v>
      </c>
      <c r="AK456">
        <f>'مصرف تنتور اوپیوم'!AE56</f>
        <v>0</v>
      </c>
      <c r="AL456">
        <f>'مصرف تنتور اوپیوم'!AF56</f>
        <v>0</v>
      </c>
      <c r="AM456">
        <f>'مصرف تنتور اوپیوم'!AG56</f>
        <v>0</v>
      </c>
      <c r="AN456">
        <f>'مصرف تنتور اوپیوم'!AH56</f>
        <v>0</v>
      </c>
      <c r="AO456">
        <f>'مصرف تنتور اوپیوم'!AI56</f>
        <v>0</v>
      </c>
      <c r="AP456">
        <f>'مصرف تنتور اوپیوم'!AJ56</f>
        <v>0</v>
      </c>
      <c r="AQ456">
        <f>'مصرف تنتور اوپیوم'!AK56</f>
        <v>0</v>
      </c>
      <c r="AR456">
        <f>'مصرف تنتور اوپیوم'!AL56</f>
        <v>0</v>
      </c>
      <c r="AS456">
        <f>'مصرف تنتور اوپیوم'!AM56</f>
        <v>0</v>
      </c>
      <c r="AT456">
        <f>'مصرف تنتور اوپیوم'!AN56</f>
        <v>0</v>
      </c>
    </row>
    <row r="457" spans="1:46" x14ac:dyDescent="0.25">
      <c r="A457" t="str">
        <f>"T"&amp;'مصرف تنتور اوپیوم'!A57</f>
        <v>T0</v>
      </c>
      <c r="B457">
        <f>'مصرف تنتور اوپیوم'!B57</f>
        <v>0</v>
      </c>
      <c r="C457">
        <f>'مصرف تنتور اوپیوم'!C57</f>
        <v>0</v>
      </c>
      <c r="D457">
        <f>'مصرف تنتور اوپیوم'!D57</f>
        <v>0</v>
      </c>
      <c r="E457">
        <f>'مصرف تنتور اوپیوم'!E57</f>
        <v>0</v>
      </c>
      <c r="F457">
        <f>'مصرف تنتور اوپیوم'!F57</f>
        <v>96</v>
      </c>
      <c r="G457">
        <f>'مصرف تنتور اوپیوم'!G57</f>
        <v>0</v>
      </c>
      <c r="H457">
        <f>'بیماران تنتور اوپیوم'!B57</f>
        <v>0</v>
      </c>
      <c r="I457">
        <f>'بیماران تنتور اوپیوم'!C57</f>
        <v>0</v>
      </c>
      <c r="J457">
        <f>'بیماران تنتور اوپیوم'!D57</f>
        <v>0</v>
      </c>
      <c r="K457">
        <f>'بیماران تنتور اوپیوم'!F57</f>
        <v>0</v>
      </c>
      <c r="L457">
        <f>'بیماران تنتور اوپیوم'!G57</f>
        <v>0</v>
      </c>
      <c r="M457">
        <f>'بیماران تنتور اوپیوم'!H57</f>
        <v>0</v>
      </c>
      <c r="N457">
        <f>'بیماران تنتور اوپیوم'!I57</f>
        <v>0</v>
      </c>
      <c r="O457">
        <f>'مصرف تنتور اوپیوم'!I57</f>
        <v>0</v>
      </c>
      <c r="P457">
        <f>'مصرف تنتور اوپیوم'!J57</f>
        <v>0</v>
      </c>
      <c r="Q457">
        <f>'مصرف تنتور اوپیوم'!K57</f>
        <v>0</v>
      </c>
      <c r="R457">
        <f>'مصرف تنتور اوپیوم'!L57</f>
        <v>0</v>
      </c>
      <c r="S457">
        <f>'مصرف تنتور اوپیوم'!M57</f>
        <v>0</v>
      </c>
      <c r="T457">
        <f>'مصرف تنتور اوپیوم'!N57</f>
        <v>0</v>
      </c>
      <c r="U457">
        <f>'مصرف تنتور اوپیوم'!O57</f>
        <v>0</v>
      </c>
      <c r="V457">
        <f>'مصرف تنتور اوپیوم'!P57</f>
        <v>0</v>
      </c>
      <c r="W457">
        <f>'مصرف تنتور اوپیوم'!Q57</f>
        <v>0</v>
      </c>
      <c r="X457">
        <f>'مصرف تنتور اوپیوم'!R57</f>
        <v>0</v>
      </c>
      <c r="Y457">
        <f>'مصرف تنتور اوپیوم'!S57</f>
        <v>0</v>
      </c>
      <c r="Z457">
        <f>'مصرف تنتور اوپیوم'!T57</f>
        <v>0</v>
      </c>
      <c r="AA457">
        <f>'مصرف تنتور اوپیوم'!U57</f>
        <v>0</v>
      </c>
      <c r="AB457">
        <f>'مصرف تنتور اوپیوم'!V57</f>
        <v>0</v>
      </c>
      <c r="AC457">
        <f>'مصرف تنتور اوپیوم'!W57</f>
        <v>0</v>
      </c>
      <c r="AD457">
        <f>'مصرف تنتور اوپیوم'!X57</f>
        <v>0</v>
      </c>
      <c r="AE457">
        <f>'مصرف تنتور اوپیوم'!Y57</f>
        <v>0</v>
      </c>
      <c r="AF457">
        <f>'مصرف تنتور اوپیوم'!Z57</f>
        <v>0</v>
      </c>
      <c r="AG457">
        <f>'مصرف تنتور اوپیوم'!AA57</f>
        <v>0</v>
      </c>
      <c r="AH457">
        <f>'مصرف تنتور اوپیوم'!AB57</f>
        <v>0</v>
      </c>
      <c r="AI457">
        <f>'مصرف تنتور اوپیوم'!AC57</f>
        <v>0</v>
      </c>
      <c r="AJ457">
        <f>'مصرف تنتور اوپیوم'!AD57</f>
        <v>0</v>
      </c>
      <c r="AK457">
        <f>'مصرف تنتور اوپیوم'!AE57</f>
        <v>0</v>
      </c>
      <c r="AL457">
        <f>'مصرف تنتور اوپیوم'!AF57</f>
        <v>0</v>
      </c>
      <c r="AM457">
        <f>'مصرف تنتور اوپیوم'!AG57</f>
        <v>0</v>
      </c>
      <c r="AN457">
        <f>'مصرف تنتور اوپیوم'!AH57</f>
        <v>0</v>
      </c>
      <c r="AO457">
        <f>'مصرف تنتور اوپیوم'!AI57</f>
        <v>0</v>
      </c>
      <c r="AP457">
        <f>'مصرف تنتور اوپیوم'!AJ57</f>
        <v>0</v>
      </c>
      <c r="AQ457">
        <f>'مصرف تنتور اوپیوم'!AK57</f>
        <v>0</v>
      </c>
      <c r="AR457">
        <f>'مصرف تنتور اوپیوم'!AL57</f>
        <v>0</v>
      </c>
      <c r="AS457">
        <f>'مصرف تنتور اوپیوم'!AM57</f>
        <v>0</v>
      </c>
      <c r="AT457">
        <f>'مصرف تنتور اوپیوم'!AN57</f>
        <v>0</v>
      </c>
    </row>
    <row r="458" spans="1:46" x14ac:dyDescent="0.25">
      <c r="A458" t="str">
        <f>"T"&amp;'مصرف تنتور اوپیوم'!A58</f>
        <v>T0</v>
      </c>
      <c r="B458">
        <f>'مصرف تنتور اوپیوم'!B58</f>
        <v>0</v>
      </c>
      <c r="C458">
        <f>'مصرف تنتور اوپیوم'!C58</f>
        <v>0</v>
      </c>
      <c r="D458">
        <f>'مصرف تنتور اوپیوم'!D58</f>
        <v>0</v>
      </c>
      <c r="E458">
        <f>'مصرف تنتور اوپیوم'!E58</f>
        <v>0</v>
      </c>
      <c r="F458">
        <f>'مصرف تنتور اوپیوم'!F58</f>
        <v>96</v>
      </c>
      <c r="G458">
        <f>'مصرف تنتور اوپیوم'!G58</f>
        <v>0</v>
      </c>
      <c r="H458">
        <f>'بیماران تنتور اوپیوم'!B58</f>
        <v>0</v>
      </c>
      <c r="I458">
        <f>'بیماران تنتور اوپیوم'!C58</f>
        <v>0</v>
      </c>
      <c r="J458">
        <f>'بیماران تنتور اوپیوم'!D58</f>
        <v>0</v>
      </c>
      <c r="K458">
        <f>'بیماران تنتور اوپیوم'!F58</f>
        <v>0</v>
      </c>
      <c r="L458">
        <f>'بیماران تنتور اوپیوم'!G58</f>
        <v>0</v>
      </c>
      <c r="M458">
        <f>'بیماران تنتور اوپیوم'!H58</f>
        <v>0</v>
      </c>
      <c r="N458">
        <f>'بیماران تنتور اوپیوم'!I58</f>
        <v>0</v>
      </c>
      <c r="O458">
        <f>'مصرف تنتور اوپیوم'!I58</f>
        <v>0</v>
      </c>
      <c r="P458">
        <f>'مصرف تنتور اوپیوم'!J58</f>
        <v>0</v>
      </c>
      <c r="Q458">
        <f>'مصرف تنتور اوپیوم'!K58</f>
        <v>0</v>
      </c>
      <c r="R458">
        <f>'مصرف تنتور اوپیوم'!L58</f>
        <v>0</v>
      </c>
      <c r="S458">
        <f>'مصرف تنتور اوپیوم'!M58</f>
        <v>0</v>
      </c>
      <c r="T458">
        <f>'مصرف تنتور اوپیوم'!N58</f>
        <v>0</v>
      </c>
      <c r="U458">
        <f>'مصرف تنتور اوپیوم'!O58</f>
        <v>0</v>
      </c>
      <c r="V458">
        <f>'مصرف تنتور اوپیوم'!P58</f>
        <v>0</v>
      </c>
      <c r="W458">
        <f>'مصرف تنتور اوپیوم'!Q58</f>
        <v>0</v>
      </c>
      <c r="X458">
        <f>'مصرف تنتور اوپیوم'!R58</f>
        <v>0</v>
      </c>
      <c r="Y458">
        <f>'مصرف تنتور اوپیوم'!S58</f>
        <v>0</v>
      </c>
      <c r="Z458">
        <f>'مصرف تنتور اوپیوم'!T58</f>
        <v>0</v>
      </c>
      <c r="AA458">
        <f>'مصرف تنتور اوپیوم'!U58</f>
        <v>0</v>
      </c>
      <c r="AB458">
        <f>'مصرف تنتور اوپیوم'!V58</f>
        <v>0</v>
      </c>
      <c r="AC458">
        <f>'مصرف تنتور اوپیوم'!W58</f>
        <v>0</v>
      </c>
      <c r="AD458">
        <f>'مصرف تنتور اوپیوم'!X58</f>
        <v>0</v>
      </c>
      <c r="AE458">
        <f>'مصرف تنتور اوپیوم'!Y58</f>
        <v>0</v>
      </c>
      <c r="AF458">
        <f>'مصرف تنتور اوپیوم'!Z58</f>
        <v>0</v>
      </c>
      <c r="AG458">
        <f>'مصرف تنتور اوپیوم'!AA58</f>
        <v>0</v>
      </c>
      <c r="AH458">
        <f>'مصرف تنتور اوپیوم'!AB58</f>
        <v>0</v>
      </c>
      <c r="AI458">
        <f>'مصرف تنتور اوپیوم'!AC58</f>
        <v>0</v>
      </c>
      <c r="AJ458">
        <f>'مصرف تنتور اوپیوم'!AD58</f>
        <v>0</v>
      </c>
      <c r="AK458">
        <f>'مصرف تنتور اوپیوم'!AE58</f>
        <v>0</v>
      </c>
      <c r="AL458">
        <f>'مصرف تنتور اوپیوم'!AF58</f>
        <v>0</v>
      </c>
      <c r="AM458">
        <f>'مصرف تنتور اوپیوم'!AG58</f>
        <v>0</v>
      </c>
      <c r="AN458">
        <f>'مصرف تنتور اوپیوم'!AH58</f>
        <v>0</v>
      </c>
      <c r="AO458">
        <f>'مصرف تنتور اوپیوم'!AI58</f>
        <v>0</v>
      </c>
      <c r="AP458">
        <f>'مصرف تنتور اوپیوم'!AJ58</f>
        <v>0</v>
      </c>
      <c r="AQ458">
        <f>'مصرف تنتور اوپیوم'!AK58</f>
        <v>0</v>
      </c>
      <c r="AR458">
        <f>'مصرف تنتور اوپیوم'!AL58</f>
        <v>0</v>
      </c>
      <c r="AS458">
        <f>'مصرف تنتور اوپیوم'!AM58</f>
        <v>0</v>
      </c>
      <c r="AT458">
        <f>'مصرف تنتور اوپیوم'!AN58</f>
        <v>0</v>
      </c>
    </row>
    <row r="459" spans="1:46" x14ac:dyDescent="0.25">
      <c r="A459" t="str">
        <f>"T"&amp;'مصرف تنتور اوپیوم'!A59</f>
        <v>T0</v>
      </c>
      <c r="B459">
        <f>'مصرف تنتور اوپیوم'!B59</f>
        <v>0</v>
      </c>
      <c r="C459">
        <f>'مصرف تنتور اوپیوم'!C59</f>
        <v>0</v>
      </c>
      <c r="D459">
        <f>'مصرف تنتور اوپیوم'!D59</f>
        <v>0</v>
      </c>
      <c r="E459">
        <f>'مصرف تنتور اوپیوم'!E59</f>
        <v>0</v>
      </c>
      <c r="F459">
        <f>'مصرف تنتور اوپیوم'!F59</f>
        <v>96</v>
      </c>
      <c r="G459">
        <f>'مصرف تنتور اوپیوم'!G59</f>
        <v>0</v>
      </c>
      <c r="H459">
        <f>'بیماران تنتور اوپیوم'!B59</f>
        <v>0</v>
      </c>
      <c r="I459">
        <f>'بیماران تنتور اوپیوم'!C59</f>
        <v>0</v>
      </c>
      <c r="J459">
        <f>'بیماران تنتور اوپیوم'!D59</f>
        <v>0</v>
      </c>
      <c r="K459">
        <f>'بیماران تنتور اوپیوم'!F59</f>
        <v>0</v>
      </c>
      <c r="L459">
        <f>'بیماران تنتور اوپیوم'!G59</f>
        <v>0</v>
      </c>
      <c r="M459">
        <f>'بیماران تنتور اوپیوم'!H59</f>
        <v>0</v>
      </c>
      <c r="N459">
        <f>'بیماران تنتور اوپیوم'!I59</f>
        <v>0</v>
      </c>
      <c r="O459">
        <f>'مصرف تنتور اوپیوم'!I59</f>
        <v>0</v>
      </c>
      <c r="P459">
        <f>'مصرف تنتور اوپیوم'!J59</f>
        <v>0</v>
      </c>
      <c r="Q459">
        <f>'مصرف تنتور اوپیوم'!K59</f>
        <v>0</v>
      </c>
      <c r="R459">
        <f>'مصرف تنتور اوپیوم'!L59</f>
        <v>0</v>
      </c>
      <c r="S459">
        <f>'مصرف تنتور اوپیوم'!M59</f>
        <v>0</v>
      </c>
      <c r="T459">
        <f>'مصرف تنتور اوپیوم'!N59</f>
        <v>0</v>
      </c>
      <c r="U459">
        <f>'مصرف تنتور اوپیوم'!O59</f>
        <v>0</v>
      </c>
      <c r="V459">
        <f>'مصرف تنتور اوپیوم'!P59</f>
        <v>0</v>
      </c>
      <c r="W459">
        <f>'مصرف تنتور اوپیوم'!Q59</f>
        <v>0</v>
      </c>
      <c r="X459">
        <f>'مصرف تنتور اوپیوم'!R59</f>
        <v>0</v>
      </c>
      <c r="Y459">
        <f>'مصرف تنتور اوپیوم'!S59</f>
        <v>0</v>
      </c>
      <c r="Z459">
        <f>'مصرف تنتور اوپیوم'!T59</f>
        <v>0</v>
      </c>
      <c r="AA459">
        <f>'مصرف تنتور اوپیوم'!U59</f>
        <v>0</v>
      </c>
      <c r="AB459">
        <f>'مصرف تنتور اوپیوم'!V59</f>
        <v>0</v>
      </c>
      <c r="AC459">
        <f>'مصرف تنتور اوپیوم'!W59</f>
        <v>0</v>
      </c>
      <c r="AD459">
        <f>'مصرف تنتور اوپیوم'!X59</f>
        <v>0</v>
      </c>
      <c r="AE459">
        <f>'مصرف تنتور اوپیوم'!Y59</f>
        <v>0</v>
      </c>
      <c r="AF459">
        <f>'مصرف تنتور اوپیوم'!Z59</f>
        <v>0</v>
      </c>
      <c r="AG459">
        <f>'مصرف تنتور اوپیوم'!AA59</f>
        <v>0</v>
      </c>
      <c r="AH459">
        <f>'مصرف تنتور اوپیوم'!AB59</f>
        <v>0</v>
      </c>
      <c r="AI459">
        <f>'مصرف تنتور اوپیوم'!AC59</f>
        <v>0</v>
      </c>
      <c r="AJ459">
        <f>'مصرف تنتور اوپیوم'!AD59</f>
        <v>0</v>
      </c>
      <c r="AK459">
        <f>'مصرف تنتور اوپیوم'!AE59</f>
        <v>0</v>
      </c>
      <c r="AL459">
        <f>'مصرف تنتور اوپیوم'!AF59</f>
        <v>0</v>
      </c>
      <c r="AM459">
        <f>'مصرف تنتور اوپیوم'!AG59</f>
        <v>0</v>
      </c>
      <c r="AN459">
        <f>'مصرف تنتور اوپیوم'!AH59</f>
        <v>0</v>
      </c>
      <c r="AO459">
        <f>'مصرف تنتور اوپیوم'!AI59</f>
        <v>0</v>
      </c>
      <c r="AP459">
        <f>'مصرف تنتور اوپیوم'!AJ59</f>
        <v>0</v>
      </c>
      <c r="AQ459">
        <f>'مصرف تنتور اوپیوم'!AK59</f>
        <v>0</v>
      </c>
      <c r="AR459">
        <f>'مصرف تنتور اوپیوم'!AL59</f>
        <v>0</v>
      </c>
      <c r="AS459">
        <f>'مصرف تنتور اوپیوم'!AM59</f>
        <v>0</v>
      </c>
      <c r="AT459">
        <f>'مصرف تنتور اوپیوم'!AN59</f>
        <v>0</v>
      </c>
    </row>
    <row r="460" spans="1:46" x14ac:dyDescent="0.25">
      <c r="A460" t="str">
        <f>"T"&amp;'مصرف تنتور اوپیوم'!A60</f>
        <v>T0</v>
      </c>
      <c r="B460">
        <f>'مصرف تنتور اوپیوم'!B60</f>
        <v>0</v>
      </c>
      <c r="C460">
        <f>'مصرف تنتور اوپیوم'!C60</f>
        <v>0</v>
      </c>
      <c r="D460">
        <f>'مصرف تنتور اوپیوم'!D60</f>
        <v>0</v>
      </c>
      <c r="E460">
        <f>'مصرف تنتور اوپیوم'!E60</f>
        <v>0</v>
      </c>
      <c r="F460">
        <f>'مصرف تنتور اوپیوم'!F60</f>
        <v>96</v>
      </c>
      <c r="G460">
        <f>'مصرف تنتور اوپیوم'!G60</f>
        <v>0</v>
      </c>
      <c r="H460">
        <f>'بیماران تنتور اوپیوم'!B60</f>
        <v>0</v>
      </c>
      <c r="I460">
        <f>'بیماران تنتور اوپیوم'!C60</f>
        <v>0</v>
      </c>
      <c r="J460">
        <f>'بیماران تنتور اوپیوم'!D60</f>
        <v>0</v>
      </c>
      <c r="K460">
        <f>'بیماران تنتور اوپیوم'!F60</f>
        <v>0</v>
      </c>
      <c r="L460">
        <f>'بیماران تنتور اوپیوم'!G60</f>
        <v>0</v>
      </c>
      <c r="M460">
        <f>'بیماران تنتور اوپیوم'!H60</f>
        <v>0</v>
      </c>
      <c r="N460">
        <f>'بیماران تنتور اوپیوم'!I60</f>
        <v>0</v>
      </c>
      <c r="O460">
        <f>'مصرف تنتور اوپیوم'!I60</f>
        <v>0</v>
      </c>
      <c r="P460">
        <f>'مصرف تنتور اوپیوم'!J60</f>
        <v>0</v>
      </c>
      <c r="Q460">
        <f>'مصرف تنتور اوپیوم'!K60</f>
        <v>0</v>
      </c>
      <c r="R460">
        <f>'مصرف تنتور اوپیوم'!L60</f>
        <v>0</v>
      </c>
      <c r="S460">
        <f>'مصرف تنتور اوپیوم'!M60</f>
        <v>0</v>
      </c>
      <c r="T460">
        <f>'مصرف تنتور اوپیوم'!N60</f>
        <v>0</v>
      </c>
      <c r="U460">
        <f>'مصرف تنتور اوپیوم'!O60</f>
        <v>0</v>
      </c>
      <c r="V460">
        <f>'مصرف تنتور اوپیوم'!P60</f>
        <v>0</v>
      </c>
      <c r="W460">
        <f>'مصرف تنتور اوپیوم'!Q60</f>
        <v>0</v>
      </c>
      <c r="X460">
        <f>'مصرف تنتور اوپیوم'!R60</f>
        <v>0</v>
      </c>
      <c r="Y460">
        <f>'مصرف تنتور اوپیوم'!S60</f>
        <v>0</v>
      </c>
      <c r="Z460">
        <f>'مصرف تنتور اوپیوم'!T60</f>
        <v>0</v>
      </c>
      <c r="AA460">
        <f>'مصرف تنتور اوپیوم'!U60</f>
        <v>0</v>
      </c>
      <c r="AB460">
        <f>'مصرف تنتور اوپیوم'!V60</f>
        <v>0</v>
      </c>
      <c r="AC460">
        <f>'مصرف تنتور اوپیوم'!W60</f>
        <v>0</v>
      </c>
      <c r="AD460">
        <f>'مصرف تنتور اوپیوم'!X60</f>
        <v>0</v>
      </c>
      <c r="AE460">
        <f>'مصرف تنتور اوپیوم'!Y60</f>
        <v>0</v>
      </c>
      <c r="AF460">
        <f>'مصرف تنتور اوپیوم'!Z60</f>
        <v>0</v>
      </c>
      <c r="AG460">
        <f>'مصرف تنتور اوپیوم'!AA60</f>
        <v>0</v>
      </c>
      <c r="AH460">
        <f>'مصرف تنتور اوپیوم'!AB60</f>
        <v>0</v>
      </c>
      <c r="AI460">
        <f>'مصرف تنتور اوپیوم'!AC60</f>
        <v>0</v>
      </c>
      <c r="AJ460">
        <f>'مصرف تنتور اوپیوم'!AD60</f>
        <v>0</v>
      </c>
      <c r="AK460">
        <f>'مصرف تنتور اوپیوم'!AE60</f>
        <v>0</v>
      </c>
      <c r="AL460">
        <f>'مصرف تنتور اوپیوم'!AF60</f>
        <v>0</v>
      </c>
      <c r="AM460">
        <f>'مصرف تنتور اوپیوم'!AG60</f>
        <v>0</v>
      </c>
      <c r="AN460">
        <f>'مصرف تنتور اوپیوم'!AH60</f>
        <v>0</v>
      </c>
      <c r="AO460">
        <f>'مصرف تنتور اوپیوم'!AI60</f>
        <v>0</v>
      </c>
      <c r="AP460">
        <f>'مصرف تنتور اوپیوم'!AJ60</f>
        <v>0</v>
      </c>
      <c r="AQ460">
        <f>'مصرف تنتور اوپیوم'!AK60</f>
        <v>0</v>
      </c>
      <c r="AR460">
        <f>'مصرف تنتور اوپیوم'!AL60</f>
        <v>0</v>
      </c>
      <c r="AS460">
        <f>'مصرف تنتور اوپیوم'!AM60</f>
        <v>0</v>
      </c>
      <c r="AT460">
        <f>'مصرف تنتور اوپیوم'!AN60</f>
        <v>0</v>
      </c>
    </row>
    <row r="461" spans="1:46" x14ac:dyDescent="0.25">
      <c r="A461" t="str">
        <f>"T"&amp;'مصرف تنتور اوپیوم'!A61</f>
        <v>T0</v>
      </c>
      <c r="B461">
        <f>'مصرف تنتور اوپیوم'!B61</f>
        <v>0</v>
      </c>
      <c r="C461">
        <f>'مصرف تنتور اوپیوم'!C61</f>
        <v>0</v>
      </c>
      <c r="D461">
        <f>'مصرف تنتور اوپیوم'!D61</f>
        <v>0</v>
      </c>
      <c r="E461">
        <f>'مصرف تنتور اوپیوم'!E61</f>
        <v>0</v>
      </c>
      <c r="F461">
        <f>'مصرف تنتور اوپیوم'!F61</f>
        <v>96</v>
      </c>
      <c r="G461">
        <f>'مصرف تنتور اوپیوم'!G61</f>
        <v>0</v>
      </c>
      <c r="H461">
        <f>'بیماران تنتور اوپیوم'!B61</f>
        <v>0</v>
      </c>
      <c r="I461">
        <f>'بیماران تنتور اوپیوم'!C61</f>
        <v>0</v>
      </c>
      <c r="J461">
        <f>'بیماران تنتور اوپیوم'!D61</f>
        <v>0</v>
      </c>
      <c r="K461">
        <f>'بیماران تنتور اوپیوم'!F61</f>
        <v>0</v>
      </c>
      <c r="L461">
        <f>'بیماران تنتور اوپیوم'!G61</f>
        <v>0</v>
      </c>
      <c r="M461">
        <f>'بیماران تنتور اوپیوم'!H61</f>
        <v>0</v>
      </c>
      <c r="N461">
        <f>'بیماران تنتور اوپیوم'!I61</f>
        <v>0</v>
      </c>
      <c r="O461">
        <f>'مصرف تنتور اوپیوم'!I61</f>
        <v>0</v>
      </c>
      <c r="P461">
        <f>'مصرف تنتور اوپیوم'!J61</f>
        <v>0</v>
      </c>
      <c r="Q461">
        <f>'مصرف تنتور اوپیوم'!K61</f>
        <v>0</v>
      </c>
      <c r="R461">
        <f>'مصرف تنتور اوپیوم'!L61</f>
        <v>0</v>
      </c>
      <c r="S461">
        <f>'مصرف تنتور اوپیوم'!M61</f>
        <v>0</v>
      </c>
      <c r="T461">
        <f>'مصرف تنتور اوپیوم'!N61</f>
        <v>0</v>
      </c>
      <c r="U461">
        <f>'مصرف تنتور اوپیوم'!O61</f>
        <v>0</v>
      </c>
      <c r="V461">
        <f>'مصرف تنتور اوپیوم'!P61</f>
        <v>0</v>
      </c>
      <c r="W461">
        <f>'مصرف تنتور اوپیوم'!Q61</f>
        <v>0</v>
      </c>
      <c r="X461">
        <f>'مصرف تنتور اوپیوم'!R61</f>
        <v>0</v>
      </c>
      <c r="Y461">
        <f>'مصرف تنتور اوپیوم'!S61</f>
        <v>0</v>
      </c>
      <c r="Z461">
        <f>'مصرف تنتور اوپیوم'!T61</f>
        <v>0</v>
      </c>
      <c r="AA461">
        <f>'مصرف تنتور اوپیوم'!U61</f>
        <v>0</v>
      </c>
      <c r="AB461">
        <f>'مصرف تنتور اوپیوم'!V61</f>
        <v>0</v>
      </c>
      <c r="AC461">
        <f>'مصرف تنتور اوپیوم'!W61</f>
        <v>0</v>
      </c>
      <c r="AD461">
        <f>'مصرف تنتور اوپیوم'!X61</f>
        <v>0</v>
      </c>
      <c r="AE461">
        <f>'مصرف تنتور اوپیوم'!Y61</f>
        <v>0</v>
      </c>
      <c r="AF461">
        <f>'مصرف تنتور اوپیوم'!Z61</f>
        <v>0</v>
      </c>
      <c r="AG461">
        <f>'مصرف تنتور اوپیوم'!AA61</f>
        <v>0</v>
      </c>
      <c r="AH461">
        <f>'مصرف تنتور اوپیوم'!AB61</f>
        <v>0</v>
      </c>
      <c r="AI461">
        <f>'مصرف تنتور اوپیوم'!AC61</f>
        <v>0</v>
      </c>
      <c r="AJ461">
        <f>'مصرف تنتور اوپیوم'!AD61</f>
        <v>0</v>
      </c>
      <c r="AK461">
        <f>'مصرف تنتور اوپیوم'!AE61</f>
        <v>0</v>
      </c>
      <c r="AL461">
        <f>'مصرف تنتور اوپیوم'!AF61</f>
        <v>0</v>
      </c>
      <c r="AM461">
        <f>'مصرف تنتور اوپیوم'!AG61</f>
        <v>0</v>
      </c>
      <c r="AN461">
        <f>'مصرف تنتور اوپیوم'!AH61</f>
        <v>0</v>
      </c>
      <c r="AO461">
        <f>'مصرف تنتور اوپیوم'!AI61</f>
        <v>0</v>
      </c>
      <c r="AP461">
        <f>'مصرف تنتور اوپیوم'!AJ61</f>
        <v>0</v>
      </c>
      <c r="AQ461">
        <f>'مصرف تنتور اوپیوم'!AK61</f>
        <v>0</v>
      </c>
      <c r="AR461">
        <f>'مصرف تنتور اوپیوم'!AL61</f>
        <v>0</v>
      </c>
      <c r="AS461">
        <f>'مصرف تنتور اوپیوم'!AM61</f>
        <v>0</v>
      </c>
      <c r="AT461">
        <f>'مصرف تنتور اوپیوم'!AN61</f>
        <v>0</v>
      </c>
    </row>
    <row r="462" spans="1:46" x14ac:dyDescent="0.25">
      <c r="A462" t="str">
        <f>"T"&amp;'مصرف تنتور اوپیوم'!A62</f>
        <v>T0</v>
      </c>
      <c r="B462">
        <f>'مصرف تنتور اوپیوم'!B62</f>
        <v>0</v>
      </c>
      <c r="C462">
        <f>'مصرف تنتور اوپیوم'!C62</f>
        <v>0</v>
      </c>
      <c r="D462">
        <f>'مصرف تنتور اوپیوم'!D62</f>
        <v>0</v>
      </c>
      <c r="E462">
        <f>'مصرف تنتور اوپیوم'!E62</f>
        <v>0</v>
      </c>
      <c r="F462">
        <f>'مصرف تنتور اوپیوم'!F62</f>
        <v>96</v>
      </c>
      <c r="G462">
        <f>'مصرف تنتور اوپیوم'!G62</f>
        <v>0</v>
      </c>
      <c r="H462">
        <f>'بیماران تنتور اوپیوم'!B62</f>
        <v>0</v>
      </c>
      <c r="I462">
        <f>'بیماران تنتور اوپیوم'!C62</f>
        <v>0</v>
      </c>
      <c r="J462">
        <f>'بیماران تنتور اوپیوم'!D62</f>
        <v>0</v>
      </c>
      <c r="K462">
        <f>'بیماران تنتور اوپیوم'!F62</f>
        <v>0</v>
      </c>
      <c r="L462">
        <f>'بیماران تنتور اوپیوم'!G62</f>
        <v>0</v>
      </c>
      <c r="M462">
        <f>'بیماران تنتور اوپیوم'!H62</f>
        <v>0</v>
      </c>
      <c r="N462">
        <f>'بیماران تنتور اوپیوم'!I62</f>
        <v>0</v>
      </c>
      <c r="O462">
        <f>'مصرف تنتور اوپیوم'!I62</f>
        <v>0</v>
      </c>
      <c r="P462">
        <f>'مصرف تنتور اوپیوم'!J62</f>
        <v>0</v>
      </c>
      <c r="Q462">
        <f>'مصرف تنتور اوپیوم'!K62</f>
        <v>0</v>
      </c>
      <c r="R462">
        <f>'مصرف تنتور اوپیوم'!L62</f>
        <v>0</v>
      </c>
      <c r="S462">
        <f>'مصرف تنتور اوپیوم'!M62</f>
        <v>0</v>
      </c>
      <c r="T462">
        <f>'مصرف تنتور اوپیوم'!N62</f>
        <v>0</v>
      </c>
      <c r="U462">
        <f>'مصرف تنتور اوپیوم'!O62</f>
        <v>0</v>
      </c>
      <c r="V462">
        <f>'مصرف تنتور اوپیوم'!P62</f>
        <v>0</v>
      </c>
      <c r="W462">
        <f>'مصرف تنتور اوپیوم'!Q62</f>
        <v>0</v>
      </c>
      <c r="X462">
        <f>'مصرف تنتور اوپیوم'!R62</f>
        <v>0</v>
      </c>
      <c r="Y462">
        <f>'مصرف تنتور اوپیوم'!S62</f>
        <v>0</v>
      </c>
      <c r="Z462">
        <f>'مصرف تنتور اوپیوم'!T62</f>
        <v>0</v>
      </c>
      <c r="AA462">
        <f>'مصرف تنتور اوپیوم'!U62</f>
        <v>0</v>
      </c>
      <c r="AB462">
        <f>'مصرف تنتور اوپیوم'!V62</f>
        <v>0</v>
      </c>
      <c r="AC462">
        <f>'مصرف تنتور اوپیوم'!W62</f>
        <v>0</v>
      </c>
      <c r="AD462">
        <f>'مصرف تنتور اوپیوم'!X62</f>
        <v>0</v>
      </c>
      <c r="AE462">
        <f>'مصرف تنتور اوپیوم'!Y62</f>
        <v>0</v>
      </c>
      <c r="AF462">
        <f>'مصرف تنتور اوپیوم'!Z62</f>
        <v>0</v>
      </c>
      <c r="AG462">
        <f>'مصرف تنتور اوپیوم'!AA62</f>
        <v>0</v>
      </c>
      <c r="AH462">
        <f>'مصرف تنتور اوپیوم'!AB62</f>
        <v>0</v>
      </c>
      <c r="AI462">
        <f>'مصرف تنتور اوپیوم'!AC62</f>
        <v>0</v>
      </c>
      <c r="AJ462">
        <f>'مصرف تنتور اوپیوم'!AD62</f>
        <v>0</v>
      </c>
      <c r="AK462">
        <f>'مصرف تنتور اوپیوم'!AE62</f>
        <v>0</v>
      </c>
      <c r="AL462">
        <f>'مصرف تنتور اوپیوم'!AF62</f>
        <v>0</v>
      </c>
      <c r="AM462">
        <f>'مصرف تنتور اوپیوم'!AG62</f>
        <v>0</v>
      </c>
      <c r="AN462">
        <f>'مصرف تنتور اوپیوم'!AH62</f>
        <v>0</v>
      </c>
      <c r="AO462">
        <f>'مصرف تنتور اوپیوم'!AI62</f>
        <v>0</v>
      </c>
      <c r="AP462">
        <f>'مصرف تنتور اوپیوم'!AJ62</f>
        <v>0</v>
      </c>
      <c r="AQ462">
        <f>'مصرف تنتور اوپیوم'!AK62</f>
        <v>0</v>
      </c>
      <c r="AR462">
        <f>'مصرف تنتور اوپیوم'!AL62</f>
        <v>0</v>
      </c>
      <c r="AS462">
        <f>'مصرف تنتور اوپیوم'!AM62</f>
        <v>0</v>
      </c>
      <c r="AT462">
        <f>'مصرف تنتور اوپیوم'!AN62</f>
        <v>0</v>
      </c>
    </row>
    <row r="463" spans="1:46" x14ac:dyDescent="0.25">
      <c r="A463" t="str">
        <f>"T"&amp;'مصرف تنتور اوپیوم'!A63</f>
        <v>T0</v>
      </c>
      <c r="B463">
        <f>'مصرف تنتور اوپیوم'!B63</f>
        <v>0</v>
      </c>
      <c r="C463">
        <f>'مصرف تنتور اوپیوم'!C63</f>
        <v>0</v>
      </c>
      <c r="D463">
        <f>'مصرف تنتور اوپیوم'!D63</f>
        <v>0</v>
      </c>
      <c r="E463">
        <f>'مصرف تنتور اوپیوم'!E63</f>
        <v>0</v>
      </c>
      <c r="F463">
        <f>'مصرف تنتور اوپیوم'!F63</f>
        <v>96</v>
      </c>
      <c r="G463">
        <f>'مصرف تنتور اوپیوم'!G63</f>
        <v>0</v>
      </c>
      <c r="H463">
        <f>'بیماران تنتور اوپیوم'!B63</f>
        <v>0</v>
      </c>
      <c r="I463">
        <f>'بیماران تنتور اوپیوم'!C63</f>
        <v>0</v>
      </c>
      <c r="J463">
        <f>'بیماران تنتور اوپیوم'!D63</f>
        <v>0</v>
      </c>
      <c r="K463">
        <f>'بیماران تنتور اوپیوم'!F63</f>
        <v>0</v>
      </c>
      <c r="L463">
        <f>'بیماران تنتور اوپیوم'!G63</f>
        <v>0</v>
      </c>
      <c r="M463">
        <f>'بیماران تنتور اوپیوم'!H63</f>
        <v>0</v>
      </c>
      <c r="N463">
        <f>'بیماران تنتور اوپیوم'!I63</f>
        <v>0</v>
      </c>
      <c r="O463">
        <f>'مصرف تنتور اوپیوم'!I63</f>
        <v>0</v>
      </c>
      <c r="P463">
        <f>'مصرف تنتور اوپیوم'!J63</f>
        <v>0</v>
      </c>
      <c r="Q463">
        <f>'مصرف تنتور اوپیوم'!K63</f>
        <v>0</v>
      </c>
      <c r="R463">
        <f>'مصرف تنتور اوپیوم'!L63</f>
        <v>0</v>
      </c>
      <c r="S463">
        <f>'مصرف تنتور اوپیوم'!M63</f>
        <v>0</v>
      </c>
      <c r="T463">
        <f>'مصرف تنتور اوپیوم'!N63</f>
        <v>0</v>
      </c>
      <c r="U463">
        <f>'مصرف تنتور اوپیوم'!O63</f>
        <v>0</v>
      </c>
      <c r="V463">
        <f>'مصرف تنتور اوپیوم'!P63</f>
        <v>0</v>
      </c>
      <c r="W463">
        <f>'مصرف تنتور اوپیوم'!Q63</f>
        <v>0</v>
      </c>
      <c r="X463">
        <f>'مصرف تنتور اوپیوم'!R63</f>
        <v>0</v>
      </c>
      <c r="Y463">
        <f>'مصرف تنتور اوپیوم'!S63</f>
        <v>0</v>
      </c>
      <c r="Z463">
        <f>'مصرف تنتور اوپیوم'!T63</f>
        <v>0</v>
      </c>
      <c r="AA463">
        <f>'مصرف تنتور اوپیوم'!U63</f>
        <v>0</v>
      </c>
      <c r="AB463">
        <f>'مصرف تنتور اوپیوم'!V63</f>
        <v>0</v>
      </c>
      <c r="AC463">
        <f>'مصرف تنتور اوپیوم'!W63</f>
        <v>0</v>
      </c>
      <c r="AD463">
        <f>'مصرف تنتور اوپیوم'!X63</f>
        <v>0</v>
      </c>
      <c r="AE463">
        <f>'مصرف تنتور اوپیوم'!Y63</f>
        <v>0</v>
      </c>
      <c r="AF463">
        <f>'مصرف تنتور اوپیوم'!Z63</f>
        <v>0</v>
      </c>
      <c r="AG463">
        <f>'مصرف تنتور اوپیوم'!AA63</f>
        <v>0</v>
      </c>
      <c r="AH463">
        <f>'مصرف تنتور اوپیوم'!AB63</f>
        <v>0</v>
      </c>
      <c r="AI463">
        <f>'مصرف تنتور اوپیوم'!AC63</f>
        <v>0</v>
      </c>
      <c r="AJ463">
        <f>'مصرف تنتور اوپیوم'!AD63</f>
        <v>0</v>
      </c>
      <c r="AK463">
        <f>'مصرف تنتور اوپیوم'!AE63</f>
        <v>0</v>
      </c>
      <c r="AL463">
        <f>'مصرف تنتور اوپیوم'!AF63</f>
        <v>0</v>
      </c>
      <c r="AM463">
        <f>'مصرف تنتور اوپیوم'!AG63</f>
        <v>0</v>
      </c>
      <c r="AN463">
        <f>'مصرف تنتور اوپیوم'!AH63</f>
        <v>0</v>
      </c>
      <c r="AO463">
        <f>'مصرف تنتور اوپیوم'!AI63</f>
        <v>0</v>
      </c>
      <c r="AP463">
        <f>'مصرف تنتور اوپیوم'!AJ63</f>
        <v>0</v>
      </c>
      <c r="AQ463">
        <f>'مصرف تنتور اوپیوم'!AK63</f>
        <v>0</v>
      </c>
      <c r="AR463">
        <f>'مصرف تنتور اوپیوم'!AL63</f>
        <v>0</v>
      </c>
      <c r="AS463">
        <f>'مصرف تنتور اوپیوم'!AM63</f>
        <v>0</v>
      </c>
      <c r="AT463">
        <f>'مصرف تنتور اوپیوم'!AN63</f>
        <v>0</v>
      </c>
    </row>
    <row r="464" spans="1:46" x14ac:dyDescent="0.25">
      <c r="A464" t="str">
        <f>"T"&amp;'مصرف تنتور اوپیوم'!A64</f>
        <v>T0</v>
      </c>
      <c r="B464">
        <f>'مصرف تنتور اوپیوم'!B64</f>
        <v>0</v>
      </c>
      <c r="C464">
        <f>'مصرف تنتور اوپیوم'!C64</f>
        <v>0</v>
      </c>
      <c r="D464">
        <f>'مصرف تنتور اوپیوم'!D64</f>
        <v>0</v>
      </c>
      <c r="E464">
        <f>'مصرف تنتور اوپیوم'!E64</f>
        <v>0</v>
      </c>
      <c r="F464">
        <f>'مصرف تنتور اوپیوم'!F64</f>
        <v>96</v>
      </c>
      <c r="G464">
        <f>'مصرف تنتور اوپیوم'!G64</f>
        <v>0</v>
      </c>
      <c r="H464">
        <f>'بیماران تنتور اوپیوم'!B64</f>
        <v>0</v>
      </c>
      <c r="I464">
        <f>'بیماران تنتور اوپیوم'!C64</f>
        <v>0</v>
      </c>
      <c r="J464">
        <f>'بیماران تنتور اوپیوم'!D64</f>
        <v>0</v>
      </c>
      <c r="K464">
        <f>'بیماران تنتور اوپیوم'!F64</f>
        <v>0</v>
      </c>
      <c r="L464">
        <f>'بیماران تنتور اوپیوم'!G64</f>
        <v>0</v>
      </c>
      <c r="M464">
        <f>'بیماران تنتور اوپیوم'!H64</f>
        <v>0</v>
      </c>
      <c r="N464">
        <f>'بیماران تنتور اوپیوم'!I64</f>
        <v>0</v>
      </c>
      <c r="O464">
        <f>'مصرف تنتور اوپیوم'!I64</f>
        <v>0</v>
      </c>
      <c r="P464">
        <f>'مصرف تنتور اوپیوم'!J64</f>
        <v>0</v>
      </c>
      <c r="Q464">
        <f>'مصرف تنتور اوپیوم'!K64</f>
        <v>0</v>
      </c>
      <c r="R464">
        <f>'مصرف تنتور اوپیوم'!L64</f>
        <v>0</v>
      </c>
      <c r="S464">
        <f>'مصرف تنتور اوپیوم'!M64</f>
        <v>0</v>
      </c>
      <c r="T464">
        <f>'مصرف تنتور اوپیوم'!N64</f>
        <v>0</v>
      </c>
      <c r="U464">
        <f>'مصرف تنتور اوپیوم'!O64</f>
        <v>0</v>
      </c>
      <c r="V464">
        <f>'مصرف تنتور اوپیوم'!P64</f>
        <v>0</v>
      </c>
      <c r="W464">
        <f>'مصرف تنتور اوپیوم'!Q64</f>
        <v>0</v>
      </c>
      <c r="X464">
        <f>'مصرف تنتور اوپیوم'!R64</f>
        <v>0</v>
      </c>
      <c r="Y464">
        <f>'مصرف تنتور اوپیوم'!S64</f>
        <v>0</v>
      </c>
      <c r="Z464">
        <f>'مصرف تنتور اوپیوم'!T64</f>
        <v>0</v>
      </c>
      <c r="AA464">
        <f>'مصرف تنتور اوپیوم'!U64</f>
        <v>0</v>
      </c>
      <c r="AB464">
        <f>'مصرف تنتور اوپیوم'!V64</f>
        <v>0</v>
      </c>
      <c r="AC464">
        <f>'مصرف تنتور اوپیوم'!W64</f>
        <v>0</v>
      </c>
      <c r="AD464">
        <f>'مصرف تنتور اوپیوم'!X64</f>
        <v>0</v>
      </c>
      <c r="AE464">
        <f>'مصرف تنتور اوپیوم'!Y64</f>
        <v>0</v>
      </c>
      <c r="AF464">
        <f>'مصرف تنتور اوپیوم'!Z64</f>
        <v>0</v>
      </c>
      <c r="AG464">
        <f>'مصرف تنتور اوپیوم'!AA64</f>
        <v>0</v>
      </c>
      <c r="AH464">
        <f>'مصرف تنتور اوپیوم'!AB64</f>
        <v>0</v>
      </c>
      <c r="AI464">
        <f>'مصرف تنتور اوپیوم'!AC64</f>
        <v>0</v>
      </c>
      <c r="AJ464">
        <f>'مصرف تنتور اوپیوم'!AD64</f>
        <v>0</v>
      </c>
      <c r="AK464">
        <f>'مصرف تنتور اوپیوم'!AE64</f>
        <v>0</v>
      </c>
      <c r="AL464">
        <f>'مصرف تنتور اوپیوم'!AF64</f>
        <v>0</v>
      </c>
      <c r="AM464">
        <f>'مصرف تنتور اوپیوم'!AG64</f>
        <v>0</v>
      </c>
      <c r="AN464">
        <f>'مصرف تنتور اوپیوم'!AH64</f>
        <v>0</v>
      </c>
      <c r="AO464">
        <f>'مصرف تنتور اوپیوم'!AI64</f>
        <v>0</v>
      </c>
      <c r="AP464">
        <f>'مصرف تنتور اوپیوم'!AJ64</f>
        <v>0</v>
      </c>
      <c r="AQ464">
        <f>'مصرف تنتور اوپیوم'!AK64</f>
        <v>0</v>
      </c>
      <c r="AR464">
        <f>'مصرف تنتور اوپیوم'!AL64</f>
        <v>0</v>
      </c>
      <c r="AS464">
        <f>'مصرف تنتور اوپیوم'!AM64</f>
        <v>0</v>
      </c>
      <c r="AT464">
        <f>'مصرف تنتور اوپیوم'!AN64</f>
        <v>0</v>
      </c>
    </row>
    <row r="465" spans="1:46" x14ac:dyDescent="0.25">
      <c r="A465" t="str">
        <f>"T"&amp;'مصرف تنتور اوپیوم'!A65</f>
        <v>T0</v>
      </c>
      <c r="B465">
        <f>'مصرف تنتور اوپیوم'!B65</f>
        <v>0</v>
      </c>
      <c r="C465">
        <f>'مصرف تنتور اوپیوم'!C65</f>
        <v>0</v>
      </c>
      <c r="D465">
        <f>'مصرف تنتور اوپیوم'!D65</f>
        <v>0</v>
      </c>
      <c r="E465">
        <f>'مصرف تنتور اوپیوم'!E65</f>
        <v>0</v>
      </c>
      <c r="F465">
        <f>'مصرف تنتور اوپیوم'!F65</f>
        <v>96</v>
      </c>
      <c r="G465">
        <f>'مصرف تنتور اوپیوم'!G65</f>
        <v>0</v>
      </c>
      <c r="H465">
        <f>'بیماران تنتور اوپیوم'!B65</f>
        <v>0</v>
      </c>
      <c r="I465">
        <f>'بیماران تنتور اوپیوم'!C65</f>
        <v>0</v>
      </c>
      <c r="J465">
        <f>'بیماران تنتور اوپیوم'!D65</f>
        <v>0</v>
      </c>
      <c r="K465">
        <f>'بیماران تنتور اوپیوم'!F65</f>
        <v>0</v>
      </c>
      <c r="L465">
        <f>'بیماران تنتور اوپیوم'!G65</f>
        <v>0</v>
      </c>
      <c r="M465">
        <f>'بیماران تنتور اوپیوم'!H65</f>
        <v>0</v>
      </c>
      <c r="N465">
        <f>'بیماران تنتور اوپیوم'!I65</f>
        <v>0</v>
      </c>
      <c r="O465">
        <f>'مصرف تنتور اوپیوم'!I65</f>
        <v>0</v>
      </c>
      <c r="P465">
        <f>'مصرف تنتور اوپیوم'!J65</f>
        <v>0</v>
      </c>
      <c r="Q465">
        <f>'مصرف تنتور اوپیوم'!K65</f>
        <v>0</v>
      </c>
      <c r="R465">
        <f>'مصرف تنتور اوپیوم'!L65</f>
        <v>0</v>
      </c>
      <c r="S465">
        <f>'مصرف تنتور اوپیوم'!M65</f>
        <v>0</v>
      </c>
      <c r="T465">
        <f>'مصرف تنتور اوپیوم'!N65</f>
        <v>0</v>
      </c>
      <c r="U465">
        <f>'مصرف تنتور اوپیوم'!O65</f>
        <v>0</v>
      </c>
      <c r="V465">
        <f>'مصرف تنتور اوپیوم'!P65</f>
        <v>0</v>
      </c>
      <c r="W465">
        <f>'مصرف تنتور اوپیوم'!Q65</f>
        <v>0</v>
      </c>
      <c r="X465">
        <f>'مصرف تنتور اوپیوم'!R65</f>
        <v>0</v>
      </c>
      <c r="Y465">
        <f>'مصرف تنتور اوپیوم'!S65</f>
        <v>0</v>
      </c>
      <c r="Z465">
        <f>'مصرف تنتور اوپیوم'!T65</f>
        <v>0</v>
      </c>
      <c r="AA465">
        <f>'مصرف تنتور اوپیوم'!U65</f>
        <v>0</v>
      </c>
      <c r="AB465">
        <f>'مصرف تنتور اوپیوم'!V65</f>
        <v>0</v>
      </c>
      <c r="AC465">
        <f>'مصرف تنتور اوپیوم'!W65</f>
        <v>0</v>
      </c>
      <c r="AD465">
        <f>'مصرف تنتور اوپیوم'!X65</f>
        <v>0</v>
      </c>
      <c r="AE465">
        <f>'مصرف تنتور اوپیوم'!Y65</f>
        <v>0</v>
      </c>
      <c r="AF465">
        <f>'مصرف تنتور اوپیوم'!Z65</f>
        <v>0</v>
      </c>
      <c r="AG465">
        <f>'مصرف تنتور اوپیوم'!AA65</f>
        <v>0</v>
      </c>
      <c r="AH465">
        <f>'مصرف تنتور اوپیوم'!AB65</f>
        <v>0</v>
      </c>
      <c r="AI465">
        <f>'مصرف تنتور اوپیوم'!AC65</f>
        <v>0</v>
      </c>
      <c r="AJ465">
        <f>'مصرف تنتور اوپیوم'!AD65</f>
        <v>0</v>
      </c>
      <c r="AK465">
        <f>'مصرف تنتور اوپیوم'!AE65</f>
        <v>0</v>
      </c>
      <c r="AL465">
        <f>'مصرف تنتور اوپیوم'!AF65</f>
        <v>0</v>
      </c>
      <c r="AM465">
        <f>'مصرف تنتور اوپیوم'!AG65</f>
        <v>0</v>
      </c>
      <c r="AN465">
        <f>'مصرف تنتور اوپیوم'!AH65</f>
        <v>0</v>
      </c>
      <c r="AO465">
        <f>'مصرف تنتور اوپیوم'!AI65</f>
        <v>0</v>
      </c>
      <c r="AP465">
        <f>'مصرف تنتور اوپیوم'!AJ65</f>
        <v>0</v>
      </c>
      <c r="AQ465">
        <f>'مصرف تنتور اوپیوم'!AK65</f>
        <v>0</v>
      </c>
      <c r="AR465">
        <f>'مصرف تنتور اوپیوم'!AL65</f>
        <v>0</v>
      </c>
      <c r="AS465">
        <f>'مصرف تنتور اوپیوم'!AM65</f>
        <v>0</v>
      </c>
      <c r="AT465">
        <f>'مصرف تنتور اوپیوم'!AN65</f>
        <v>0</v>
      </c>
    </row>
    <row r="466" spans="1:46" x14ac:dyDescent="0.25">
      <c r="A466" t="str">
        <f>"T"&amp;'مصرف تنتور اوپیوم'!A66</f>
        <v>T0</v>
      </c>
      <c r="B466">
        <f>'مصرف تنتور اوپیوم'!B66</f>
        <v>0</v>
      </c>
      <c r="C466">
        <f>'مصرف تنتور اوپیوم'!C66</f>
        <v>0</v>
      </c>
      <c r="D466">
        <f>'مصرف تنتور اوپیوم'!D66</f>
        <v>0</v>
      </c>
      <c r="E466">
        <f>'مصرف تنتور اوپیوم'!E66</f>
        <v>0</v>
      </c>
      <c r="F466">
        <f>'مصرف تنتور اوپیوم'!F66</f>
        <v>96</v>
      </c>
      <c r="G466">
        <f>'مصرف تنتور اوپیوم'!G66</f>
        <v>0</v>
      </c>
      <c r="H466">
        <f>'بیماران تنتور اوپیوم'!B66</f>
        <v>0</v>
      </c>
      <c r="I466">
        <f>'بیماران تنتور اوپیوم'!C66</f>
        <v>0</v>
      </c>
      <c r="J466">
        <f>'بیماران تنتور اوپیوم'!D66</f>
        <v>0</v>
      </c>
      <c r="K466">
        <f>'بیماران تنتور اوپیوم'!F66</f>
        <v>0</v>
      </c>
      <c r="L466">
        <f>'بیماران تنتور اوپیوم'!G66</f>
        <v>0</v>
      </c>
      <c r="M466">
        <f>'بیماران تنتور اوپیوم'!H66</f>
        <v>0</v>
      </c>
      <c r="N466">
        <f>'بیماران تنتور اوپیوم'!I66</f>
        <v>0</v>
      </c>
      <c r="O466">
        <f>'مصرف تنتور اوپیوم'!I66</f>
        <v>0</v>
      </c>
      <c r="P466">
        <f>'مصرف تنتور اوپیوم'!J66</f>
        <v>0</v>
      </c>
      <c r="Q466">
        <f>'مصرف تنتور اوپیوم'!K66</f>
        <v>0</v>
      </c>
      <c r="R466">
        <f>'مصرف تنتور اوپیوم'!L66</f>
        <v>0</v>
      </c>
      <c r="S466">
        <f>'مصرف تنتور اوپیوم'!M66</f>
        <v>0</v>
      </c>
      <c r="T466">
        <f>'مصرف تنتور اوپیوم'!N66</f>
        <v>0</v>
      </c>
      <c r="U466">
        <f>'مصرف تنتور اوپیوم'!O66</f>
        <v>0</v>
      </c>
      <c r="V466">
        <f>'مصرف تنتور اوپیوم'!P66</f>
        <v>0</v>
      </c>
      <c r="W466">
        <f>'مصرف تنتور اوپیوم'!Q66</f>
        <v>0</v>
      </c>
      <c r="X466">
        <f>'مصرف تنتور اوپیوم'!R66</f>
        <v>0</v>
      </c>
      <c r="Y466">
        <f>'مصرف تنتور اوپیوم'!S66</f>
        <v>0</v>
      </c>
      <c r="Z466">
        <f>'مصرف تنتور اوپیوم'!T66</f>
        <v>0</v>
      </c>
      <c r="AA466">
        <f>'مصرف تنتور اوپیوم'!U66</f>
        <v>0</v>
      </c>
      <c r="AB466">
        <f>'مصرف تنتور اوپیوم'!V66</f>
        <v>0</v>
      </c>
      <c r="AC466">
        <f>'مصرف تنتور اوپیوم'!W66</f>
        <v>0</v>
      </c>
      <c r="AD466">
        <f>'مصرف تنتور اوپیوم'!X66</f>
        <v>0</v>
      </c>
      <c r="AE466">
        <f>'مصرف تنتور اوپیوم'!Y66</f>
        <v>0</v>
      </c>
      <c r="AF466">
        <f>'مصرف تنتور اوپیوم'!Z66</f>
        <v>0</v>
      </c>
      <c r="AG466">
        <f>'مصرف تنتور اوپیوم'!AA66</f>
        <v>0</v>
      </c>
      <c r="AH466">
        <f>'مصرف تنتور اوپیوم'!AB66</f>
        <v>0</v>
      </c>
      <c r="AI466">
        <f>'مصرف تنتور اوپیوم'!AC66</f>
        <v>0</v>
      </c>
      <c r="AJ466">
        <f>'مصرف تنتور اوپیوم'!AD66</f>
        <v>0</v>
      </c>
      <c r="AK466">
        <f>'مصرف تنتور اوپیوم'!AE66</f>
        <v>0</v>
      </c>
      <c r="AL466">
        <f>'مصرف تنتور اوپیوم'!AF66</f>
        <v>0</v>
      </c>
      <c r="AM466">
        <f>'مصرف تنتور اوپیوم'!AG66</f>
        <v>0</v>
      </c>
      <c r="AN466">
        <f>'مصرف تنتور اوپیوم'!AH66</f>
        <v>0</v>
      </c>
      <c r="AO466">
        <f>'مصرف تنتور اوپیوم'!AI66</f>
        <v>0</v>
      </c>
      <c r="AP466">
        <f>'مصرف تنتور اوپیوم'!AJ66</f>
        <v>0</v>
      </c>
      <c r="AQ466">
        <f>'مصرف تنتور اوپیوم'!AK66</f>
        <v>0</v>
      </c>
      <c r="AR466">
        <f>'مصرف تنتور اوپیوم'!AL66</f>
        <v>0</v>
      </c>
      <c r="AS466">
        <f>'مصرف تنتور اوپیوم'!AM66</f>
        <v>0</v>
      </c>
      <c r="AT466">
        <f>'مصرف تنتور اوپیوم'!AN66</f>
        <v>0</v>
      </c>
    </row>
    <row r="467" spans="1:46" x14ac:dyDescent="0.25">
      <c r="A467" t="str">
        <f>"T"&amp;'مصرف تنتور اوپیوم'!A67</f>
        <v>T0</v>
      </c>
      <c r="B467">
        <f>'مصرف تنتور اوپیوم'!B67</f>
        <v>0</v>
      </c>
      <c r="C467">
        <f>'مصرف تنتور اوپیوم'!C67</f>
        <v>0</v>
      </c>
      <c r="D467">
        <f>'مصرف تنتور اوپیوم'!D67</f>
        <v>0</v>
      </c>
      <c r="E467">
        <f>'مصرف تنتور اوپیوم'!E67</f>
        <v>0</v>
      </c>
      <c r="F467">
        <f>'مصرف تنتور اوپیوم'!F67</f>
        <v>96</v>
      </c>
      <c r="G467">
        <f>'مصرف تنتور اوپیوم'!G67</f>
        <v>0</v>
      </c>
      <c r="H467">
        <f>'بیماران تنتور اوپیوم'!B67</f>
        <v>0</v>
      </c>
      <c r="I467">
        <f>'بیماران تنتور اوپیوم'!C67</f>
        <v>0</v>
      </c>
      <c r="J467">
        <f>'بیماران تنتور اوپیوم'!D67</f>
        <v>0</v>
      </c>
      <c r="K467">
        <f>'بیماران تنتور اوپیوم'!F67</f>
        <v>0</v>
      </c>
      <c r="L467">
        <f>'بیماران تنتور اوپیوم'!G67</f>
        <v>0</v>
      </c>
      <c r="M467">
        <f>'بیماران تنتور اوپیوم'!H67</f>
        <v>0</v>
      </c>
      <c r="N467">
        <f>'بیماران تنتور اوپیوم'!I67</f>
        <v>0</v>
      </c>
      <c r="O467">
        <f>'مصرف تنتور اوپیوم'!I67</f>
        <v>0</v>
      </c>
      <c r="P467">
        <f>'مصرف تنتور اوپیوم'!J67</f>
        <v>0</v>
      </c>
      <c r="Q467">
        <f>'مصرف تنتور اوپیوم'!K67</f>
        <v>0</v>
      </c>
      <c r="R467">
        <f>'مصرف تنتور اوپیوم'!L67</f>
        <v>0</v>
      </c>
      <c r="S467">
        <f>'مصرف تنتور اوپیوم'!M67</f>
        <v>0</v>
      </c>
      <c r="T467">
        <f>'مصرف تنتور اوپیوم'!N67</f>
        <v>0</v>
      </c>
      <c r="U467">
        <f>'مصرف تنتور اوپیوم'!O67</f>
        <v>0</v>
      </c>
      <c r="V467">
        <f>'مصرف تنتور اوپیوم'!P67</f>
        <v>0</v>
      </c>
      <c r="W467">
        <f>'مصرف تنتور اوپیوم'!Q67</f>
        <v>0</v>
      </c>
      <c r="X467">
        <f>'مصرف تنتور اوپیوم'!R67</f>
        <v>0</v>
      </c>
      <c r="Y467">
        <f>'مصرف تنتور اوپیوم'!S67</f>
        <v>0</v>
      </c>
      <c r="Z467">
        <f>'مصرف تنتور اوپیوم'!T67</f>
        <v>0</v>
      </c>
      <c r="AA467">
        <f>'مصرف تنتور اوپیوم'!U67</f>
        <v>0</v>
      </c>
      <c r="AB467">
        <f>'مصرف تنتور اوپیوم'!V67</f>
        <v>0</v>
      </c>
      <c r="AC467">
        <f>'مصرف تنتور اوپیوم'!W67</f>
        <v>0</v>
      </c>
      <c r="AD467">
        <f>'مصرف تنتور اوپیوم'!X67</f>
        <v>0</v>
      </c>
      <c r="AE467">
        <f>'مصرف تنتور اوپیوم'!Y67</f>
        <v>0</v>
      </c>
      <c r="AF467">
        <f>'مصرف تنتور اوپیوم'!Z67</f>
        <v>0</v>
      </c>
      <c r="AG467">
        <f>'مصرف تنتور اوپیوم'!AA67</f>
        <v>0</v>
      </c>
      <c r="AH467">
        <f>'مصرف تنتور اوپیوم'!AB67</f>
        <v>0</v>
      </c>
      <c r="AI467">
        <f>'مصرف تنتور اوپیوم'!AC67</f>
        <v>0</v>
      </c>
      <c r="AJ467">
        <f>'مصرف تنتور اوپیوم'!AD67</f>
        <v>0</v>
      </c>
      <c r="AK467">
        <f>'مصرف تنتور اوپیوم'!AE67</f>
        <v>0</v>
      </c>
      <c r="AL467">
        <f>'مصرف تنتور اوپیوم'!AF67</f>
        <v>0</v>
      </c>
      <c r="AM467">
        <f>'مصرف تنتور اوپیوم'!AG67</f>
        <v>0</v>
      </c>
      <c r="AN467">
        <f>'مصرف تنتور اوپیوم'!AH67</f>
        <v>0</v>
      </c>
      <c r="AO467">
        <f>'مصرف تنتور اوپیوم'!AI67</f>
        <v>0</v>
      </c>
      <c r="AP467">
        <f>'مصرف تنتور اوپیوم'!AJ67</f>
        <v>0</v>
      </c>
      <c r="AQ467">
        <f>'مصرف تنتور اوپیوم'!AK67</f>
        <v>0</v>
      </c>
      <c r="AR467">
        <f>'مصرف تنتور اوپیوم'!AL67</f>
        <v>0</v>
      </c>
      <c r="AS467">
        <f>'مصرف تنتور اوپیوم'!AM67</f>
        <v>0</v>
      </c>
      <c r="AT467">
        <f>'مصرف تنتور اوپیوم'!AN67</f>
        <v>0</v>
      </c>
    </row>
    <row r="468" spans="1:46" x14ac:dyDescent="0.25">
      <c r="A468" t="str">
        <f>"T"&amp;'مصرف تنتور اوپیوم'!A68</f>
        <v>T0</v>
      </c>
      <c r="B468">
        <f>'مصرف تنتور اوپیوم'!B68</f>
        <v>0</v>
      </c>
      <c r="C468">
        <f>'مصرف تنتور اوپیوم'!C68</f>
        <v>0</v>
      </c>
      <c r="D468">
        <f>'مصرف تنتور اوپیوم'!D68</f>
        <v>0</v>
      </c>
      <c r="E468">
        <f>'مصرف تنتور اوپیوم'!E68</f>
        <v>0</v>
      </c>
      <c r="F468">
        <f>'مصرف تنتور اوپیوم'!F68</f>
        <v>96</v>
      </c>
      <c r="G468">
        <f>'مصرف تنتور اوپیوم'!G68</f>
        <v>0</v>
      </c>
      <c r="H468">
        <f>'بیماران تنتور اوپیوم'!B68</f>
        <v>0</v>
      </c>
      <c r="I468">
        <f>'بیماران تنتور اوپیوم'!C68</f>
        <v>0</v>
      </c>
      <c r="J468">
        <f>'بیماران تنتور اوپیوم'!D68</f>
        <v>0</v>
      </c>
      <c r="K468">
        <f>'بیماران تنتور اوپیوم'!F68</f>
        <v>0</v>
      </c>
      <c r="L468">
        <f>'بیماران تنتور اوپیوم'!G68</f>
        <v>0</v>
      </c>
      <c r="M468">
        <f>'بیماران تنتور اوپیوم'!H68</f>
        <v>0</v>
      </c>
      <c r="N468">
        <f>'بیماران تنتور اوپیوم'!I68</f>
        <v>0</v>
      </c>
      <c r="O468">
        <f>'مصرف تنتور اوپیوم'!I68</f>
        <v>0</v>
      </c>
      <c r="P468">
        <f>'مصرف تنتور اوپیوم'!J68</f>
        <v>0</v>
      </c>
      <c r="Q468">
        <f>'مصرف تنتور اوپیوم'!K68</f>
        <v>0</v>
      </c>
      <c r="R468">
        <f>'مصرف تنتور اوپیوم'!L68</f>
        <v>0</v>
      </c>
      <c r="S468">
        <f>'مصرف تنتور اوپیوم'!M68</f>
        <v>0</v>
      </c>
      <c r="T468">
        <f>'مصرف تنتور اوپیوم'!N68</f>
        <v>0</v>
      </c>
      <c r="U468">
        <f>'مصرف تنتور اوپیوم'!O68</f>
        <v>0</v>
      </c>
      <c r="V468">
        <f>'مصرف تنتور اوپیوم'!P68</f>
        <v>0</v>
      </c>
      <c r="W468">
        <f>'مصرف تنتور اوپیوم'!Q68</f>
        <v>0</v>
      </c>
      <c r="X468">
        <f>'مصرف تنتور اوپیوم'!R68</f>
        <v>0</v>
      </c>
      <c r="Y468">
        <f>'مصرف تنتور اوپیوم'!S68</f>
        <v>0</v>
      </c>
      <c r="Z468">
        <f>'مصرف تنتور اوپیوم'!T68</f>
        <v>0</v>
      </c>
      <c r="AA468">
        <f>'مصرف تنتور اوپیوم'!U68</f>
        <v>0</v>
      </c>
      <c r="AB468">
        <f>'مصرف تنتور اوپیوم'!V68</f>
        <v>0</v>
      </c>
      <c r="AC468">
        <f>'مصرف تنتور اوپیوم'!W68</f>
        <v>0</v>
      </c>
      <c r="AD468">
        <f>'مصرف تنتور اوپیوم'!X68</f>
        <v>0</v>
      </c>
      <c r="AE468">
        <f>'مصرف تنتور اوپیوم'!Y68</f>
        <v>0</v>
      </c>
      <c r="AF468">
        <f>'مصرف تنتور اوپیوم'!Z68</f>
        <v>0</v>
      </c>
      <c r="AG468">
        <f>'مصرف تنتور اوپیوم'!AA68</f>
        <v>0</v>
      </c>
      <c r="AH468">
        <f>'مصرف تنتور اوپیوم'!AB68</f>
        <v>0</v>
      </c>
      <c r="AI468">
        <f>'مصرف تنتور اوپیوم'!AC68</f>
        <v>0</v>
      </c>
      <c r="AJ468">
        <f>'مصرف تنتور اوپیوم'!AD68</f>
        <v>0</v>
      </c>
      <c r="AK468">
        <f>'مصرف تنتور اوپیوم'!AE68</f>
        <v>0</v>
      </c>
      <c r="AL468">
        <f>'مصرف تنتور اوپیوم'!AF68</f>
        <v>0</v>
      </c>
      <c r="AM468">
        <f>'مصرف تنتور اوپیوم'!AG68</f>
        <v>0</v>
      </c>
      <c r="AN468">
        <f>'مصرف تنتور اوپیوم'!AH68</f>
        <v>0</v>
      </c>
      <c r="AO468">
        <f>'مصرف تنتور اوپیوم'!AI68</f>
        <v>0</v>
      </c>
      <c r="AP468">
        <f>'مصرف تنتور اوپیوم'!AJ68</f>
        <v>0</v>
      </c>
      <c r="AQ468">
        <f>'مصرف تنتور اوپیوم'!AK68</f>
        <v>0</v>
      </c>
      <c r="AR468">
        <f>'مصرف تنتور اوپیوم'!AL68</f>
        <v>0</v>
      </c>
      <c r="AS468">
        <f>'مصرف تنتور اوپیوم'!AM68</f>
        <v>0</v>
      </c>
      <c r="AT468">
        <f>'مصرف تنتور اوپیوم'!AN68</f>
        <v>0</v>
      </c>
    </row>
    <row r="469" spans="1:46" x14ac:dyDescent="0.25">
      <c r="A469" t="str">
        <f>"T"&amp;'مصرف تنتور اوپیوم'!A69</f>
        <v>T0</v>
      </c>
      <c r="B469">
        <f>'مصرف تنتور اوپیوم'!B69</f>
        <v>0</v>
      </c>
      <c r="C469">
        <f>'مصرف تنتور اوپیوم'!C69</f>
        <v>0</v>
      </c>
      <c r="D469">
        <f>'مصرف تنتور اوپیوم'!D69</f>
        <v>0</v>
      </c>
      <c r="E469">
        <f>'مصرف تنتور اوپیوم'!E69</f>
        <v>0</v>
      </c>
      <c r="F469">
        <f>'مصرف تنتور اوپیوم'!F69</f>
        <v>96</v>
      </c>
      <c r="G469">
        <f>'مصرف تنتور اوپیوم'!G69</f>
        <v>0</v>
      </c>
      <c r="H469">
        <f>'بیماران تنتور اوپیوم'!B69</f>
        <v>0</v>
      </c>
      <c r="I469">
        <f>'بیماران تنتور اوپیوم'!C69</f>
        <v>0</v>
      </c>
      <c r="J469">
        <f>'بیماران تنتور اوپیوم'!D69</f>
        <v>0</v>
      </c>
      <c r="K469">
        <f>'بیماران تنتور اوپیوم'!F69</f>
        <v>0</v>
      </c>
      <c r="L469">
        <f>'بیماران تنتور اوپیوم'!G69</f>
        <v>0</v>
      </c>
      <c r="M469">
        <f>'بیماران تنتور اوپیوم'!H69</f>
        <v>0</v>
      </c>
      <c r="N469">
        <f>'بیماران تنتور اوپیوم'!I69</f>
        <v>0</v>
      </c>
      <c r="O469">
        <f>'مصرف تنتور اوپیوم'!I69</f>
        <v>0</v>
      </c>
      <c r="P469">
        <f>'مصرف تنتور اوپیوم'!J69</f>
        <v>0</v>
      </c>
      <c r="Q469">
        <f>'مصرف تنتور اوپیوم'!K69</f>
        <v>0</v>
      </c>
      <c r="R469">
        <f>'مصرف تنتور اوپیوم'!L69</f>
        <v>0</v>
      </c>
      <c r="S469">
        <f>'مصرف تنتور اوپیوم'!M69</f>
        <v>0</v>
      </c>
      <c r="T469">
        <f>'مصرف تنتور اوپیوم'!N69</f>
        <v>0</v>
      </c>
      <c r="U469">
        <f>'مصرف تنتور اوپیوم'!O69</f>
        <v>0</v>
      </c>
      <c r="V469">
        <f>'مصرف تنتور اوپیوم'!P69</f>
        <v>0</v>
      </c>
      <c r="W469">
        <f>'مصرف تنتور اوپیوم'!Q69</f>
        <v>0</v>
      </c>
      <c r="X469">
        <f>'مصرف تنتور اوپیوم'!R69</f>
        <v>0</v>
      </c>
      <c r="Y469">
        <f>'مصرف تنتور اوپیوم'!S69</f>
        <v>0</v>
      </c>
      <c r="Z469">
        <f>'مصرف تنتور اوپیوم'!T69</f>
        <v>0</v>
      </c>
      <c r="AA469">
        <f>'مصرف تنتور اوپیوم'!U69</f>
        <v>0</v>
      </c>
      <c r="AB469">
        <f>'مصرف تنتور اوپیوم'!V69</f>
        <v>0</v>
      </c>
      <c r="AC469">
        <f>'مصرف تنتور اوپیوم'!W69</f>
        <v>0</v>
      </c>
      <c r="AD469">
        <f>'مصرف تنتور اوپیوم'!X69</f>
        <v>0</v>
      </c>
      <c r="AE469">
        <f>'مصرف تنتور اوپیوم'!Y69</f>
        <v>0</v>
      </c>
      <c r="AF469">
        <f>'مصرف تنتور اوپیوم'!Z69</f>
        <v>0</v>
      </c>
      <c r="AG469">
        <f>'مصرف تنتور اوپیوم'!AA69</f>
        <v>0</v>
      </c>
      <c r="AH469">
        <f>'مصرف تنتور اوپیوم'!AB69</f>
        <v>0</v>
      </c>
      <c r="AI469">
        <f>'مصرف تنتور اوپیوم'!AC69</f>
        <v>0</v>
      </c>
      <c r="AJ469">
        <f>'مصرف تنتور اوپیوم'!AD69</f>
        <v>0</v>
      </c>
      <c r="AK469">
        <f>'مصرف تنتور اوپیوم'!AE69</f>
        <v>0</v>
      </c>
      <c r="AL469">
        <f>'مصرف تنتور اوپیوم'!AF69</f>
        <v>0</v>
      </c>
      <c r="AM469">
        <f>'مصرف تنتور اوپیوم'!AG69</f>
        <v>0</v>
      </c>
      <c r="AN469">
        <f>'مصرف تنتور اوپیوم'!AH69</f>
        <v>0</v>
      </c>
      <c r="AO469">
        <f>'مصرف تنتور اوپیوم'!AI69</f>
        <v>0</v>
      </c>
      <c r="AP469">
        <f>'مصرف تنتور اوپیوم'!AJ69</f>
        <v>0</v>
      </c>
      <c r="AQ469">
        <f>'مصرف تنتور اوپیوم'!AK69</f>
        <v>0</v>
      </c>
      <c r="AR469">
        <f>'مصرف تنتور اوپیوم'!AL69</f>
        <v>0</v>
      </c>
      <c r="AS469">
        <f>'مصرف تنتور اوپیوم'!AM69</f>
        <v>0</v>
      </c>
      <c r="AT469">
        <f>'مصرف تنتور اوپیوم'!AN69</f>
        <v>0</v>
      </c>
    </row>
    <row r="470" spans="1:46" x14ac:dyDescent="0.25">
      <c r="A470" t="str">
        <f>"T"&amp;'مصرف تنتور اوپیوم'!A70</f>
        <v>T0</v>
      </c>
      <c r="B470">
        <f>'مصرف تنتور اوپیوم'!B70</f>
        <v>0</v>
      </c>
      <c r="C470">
        <f>'مصرف تنتور اوپیوم'!C70</f>
        <v>0</v>
      </c>
      <c r="D470">
        <f>'مصرف تنتور اوپیوم'!D70</f>
        <v>0</v>
      </c>
      <c r="E470">
        <f>'مصرف تنتور اوپیوم'!E70</f>
        <v>0</v>
      </c>
      <c r="F470">
        <f>'مصرف تنتور اوپیوم'!F70</f>
        <v>96</v>
      </c>
      <c r="G470">
        <f>'مصرف تنتور اوپیوم'!G70</f>
        <v>0</v>
      </c>
      <c r="H470">
        <f>'بیماران تنتور اوپیوم'!B70</f>
        <v>0</v>
      </c>
      <c r="I470">
        <f>'بیماران تنتور اوپیوم'!C70</f>
        <v>0</v>
      </c>
      <c r="J470">
        <f>'بیماران تنتور اوپیوم'!D70</f>
        <v>0</v>
      </c>
      <c r="K470">
        <f>'بیماران تنتور اوپیوم'!F70</f>
        <v>0</v>
      </c>
      <c r="L470">
        <f>'بیماران تنتور اوپیوم'!G70</f>
        <v>0</v>
      </c>
      <c r="M470">
        <f>'بیماران تنتور اوپیوم'!H70</f>
        <v>0</v>
      </c>
      <c r="N470">
        <f>'بیماران تنتور اوپیوم'!I70</f>
        <v>0</v>
      </c>
      <c r="O470">
        <f>'مصرف تنتور اوپیوم'!I70</f>
        <v>0</v>
      </c>
      <c r="P470">
        <f>'مصرف تنتور اوپیوم'!J70</f>
        <v>0</v>
      </c>
      <c r="Q470">
        <f>'مصرف تنتور اوپیوم'!K70</f>
        <v>0</v>
      </c>
      <c r="R470">
        <f>'مصرف تنتور اوپیوم'!L70</f>
        <v>0</v>
      </c>
      <c r="S470">
        <f>'مصرف تنتور اوپیوم'!M70</f>
        <v>0</v>
      </c>
      <c r="T470">
        <f>'مصرف تنتور اوپیوم'!N70</f>
        <v>0</v>
      </c>
      <c r="U470">
        <f>'مصرف تنتور اوپیوم'!O70</f>
        <v>0</v>
      </c>
      <c r="V470">
        <f>'مصرف تنتور اوپیوم'!P70</f>
        <v>0</v>
      </c>
      <c r="W470">
        <f>'مصرف تنتور اوپیوم'!Q70</f>
        <v>0</v>
      </c>
      <c r="X470">
        <f>'مصرف تنتور اوپیوم'!R70</f>
        <v>0</v>
      </c>
      <c r="Y470">
        <f>'مصرف تنتور اوپیوم'!S70</f>
        <v>0</v>
      </c>
      <c r="Z470">
        <f>'مصرف تنتور اوپیوم'!T70</f>
        <v>0</v>
      </c>
      <c r="AA470">
        <f>'مصرف تنتور اوپیوم'!U70</f>
        <v>0</v>
      </c>
      <c r="AB470">
        <f>'مصرف تنتور اوپیوم'!V70</f>
        <v>0</v>
      </c>
      <c r="AC470">
        <f>'مصرف تنتور اوپیوم'!W70</f>
        <v>0</v>
      </c>
      <c r="AD470">
        <f>'مصرف تنتور اوپیوم'!X70</f>
        <v>0</v>
      </c>
      <c r="AE470">
        <f>'مصرف تنتور اوپیوم'!Y70</f>
        <v>0</v>
      </c>
      <c r="AF470">
        <f>'مصرف تنتور اوپیوم'!Z70</f>
        <v>0</v>
      </c>
      <c r="AG470">
        <f>'مصرف تنتور اوپیوم'!AA70</f>
        <v>0</v>
      </c>
      <c r="AH470">
        <f>'مصرف تنتور اوپیوم'!AB70</f>
        <v>0</v>
      </c>
      <c r="AI470">
        <f>'مصرف تنتور اوپیوم'!AC70</f>
        <v>0</v>
      </c>
      <c r="AJ470">
        <f>'مصرف تنتور اوپیوم'!AD70</f>
        <v>0</v>
      </c>
      <c r="AK470">
        <f>'مصرف تنتور اوپیوم'!AE70</f>
        <v>0</v>
      </c>
      <c r="AL470">
        <f>'مصرف تنتور اوپیوم'!AF70</f>
        <v>0</v>
      </c>
      <c r="AM470">
        <f>'مصرف تنتور اوپیوم'!AG70</f>
        <v>0</v>
      </c>
      <c r="AN470">
        <f>'مصرف تنتور اوپیوم'!AH70</f>
        <v>0</v>
      </c>
      <c r="AO470">
        <f>'مصرف تنتور اوپیوم'!AI70</f>
        <v>0</v>
      </c>
      <c r="AP470">
        <f>'مصرف تنتور اوپیوم'!AJ70</f>
        <v>0</v>
      </c>
      <c r="AQ470">
        <f>'مصرف تنتور اوپیوم'!AK70</f>
        <v>0</v>
      </c>
      <c r="AR470">
        <f>'مصرف تنتور اوپیوم'!AL70</f>
        <v>0</v>
      </c>
      <c r="AS470">
        <f>'مصرف تنتور اوپیوم'!AM70</f>
        <v>0</v>
      </c>
      <c r="AT470">
        <f>'مصرف تنتور اوپیوم'!AN70</f>
        <v>0</v>
      </c>
    </row>
    <row r="471" spans="1:46" x14ac:dyDescent="0.25">
      <c r="A471" t="str">
        <f>"T"&amp;'مصرف تنتور اوپیوم'!A71</f>
        <v>T0</v>
      </c>
      <c r="B471">
        <f>'مصرف تنتور اوپیوم'!B71</f>
        <v>0</v>
      </c>
      <c r="C471">
        <f>'مصرف تنتور اوپیوم'!C71</f>
        <v>0</v>
      </c>
      <c r="D471">
        <f>'مصرف تنتور اوپیوم'!D71</f>
        <v>0</v>
      </c>
      <c r="E471">
        <f>'مصرف تنتور اوپیوم'!E71</f>
        <v>0</v>
      </c>
      <c r="F471">
        <f>'مصرف تنتور اوپیوم'!F71</f>
        <v>96</v>
      </c>
      <c r="G471">
        <f>'مصرف تنتور اوپیوم'!G71</f>
        <v>0</v>
      </c>
      <c r="H471">
        <f>'بیماران تنتور اوپیوم'!B71</f>
        <v>0</v>
      </c>
      <c r="I471">
        <f>'بیماران تنتور اوپیوم'!C71</f>
        <v>0</v>
      </c>
      <c r="J471">
        <f>'بیماران تنتور اوپیوم'!D71</f>
        <v>0</v>
      </c>
      <c r="K471">
        <f>'بیماران تنتور اوپیوم'!F71</f>
        <v>0</v>
      </c>
      <c r="L471">
        <f>'بیماران تنتور اوپیوم'!G71</f>
        <v>0</v>
      </c>
      <c r="M471">
        <f>'بیماران تنتور اوپیوم'!H71</f>
        <v>0</v>
      </c>
      <c r="N471">
        <f>'بیماران تنتور اوپیوم'!I71</f>
        <v>0</v>
      </c>
      <c r="O471">
        <f>'مصرف تنتور اوپیوم'!I71</f>
        <v>0</v>
      </c>
      <c r="P471">
        <f>'مصرف تنتور اوپیوم'!J71</f>
        <v>0</v>
      </c>
      <c r="Q471">
        <f>'مصرف تنتور اوپیوم'!K71</f>
        <v>0</v>
      </c>
      <c r="R471">
        <f>'مصرف تنتور اوپیوم'!L71</f>
        <v>0</v>
      </c>
      <c r="S471">
        <f>'مصرف تنتور اوپیوم'!M71</f>
        <v>0</v>
      </c>
      <c r="T471">
        <f>'مصرف تنتور اوپیوم'!N71</f>
        <v>0</v>
      </c>
      <c r="U471">
        <f>'مصرف تنتور اوپیوم'!O71</f>
        <v>0</v>
      </c>
      <c r="V471">
        <f>'مصرف تنتور اوپیوم'!P71</f>
        <v>0</v>
      </c>
      <c r="W471">
        <f>'مصرف تنتور اوپیوم'!Q71</f>
        <v>0</v>
      </c>
      <c r="X471">
        <f>'مصرف تنتور اوپیوم'!R71</f>
        <v>0</v>
      </c>
      <c r="Y471">
        <f>'مصرف تنتور اوپیوم'!S71</f>
        <v>0</v>
      </c>
      <c r="Z471">
        <f>'مصرف تنتور اوپیوم'!T71</f>
        <v>0</v>
      </c>
      <c r="AA471">
        <f>'مصرف تنتور اوپیوم'!U71</f>
        <v>0</v>
      </c>
      <c r="AB471">
        <f>'مصرف تنتور اوپیوم'!V71</f>
        <v>0</v>
      </c>
      <c r="AC471">
        <f>'مصرف تنتور اوپیوم'!W71</f>
        <v>0</v>
      </c>
      <c r="AD471">
        <f>'مصرف تنتور اوپیوم'!X71</f>
        <v>0</v>
      </c>
      <c r="AE471">
        <f>'مصرف تنتور اوپیوم'!Y71</f>
        <v>0</v>
      </c>
      <c r="AF471">
        <f>'مصرف تنتور اوپیوم'!Z71</f>
        <v>0</v>
      </c>
      <c r="AG471">
        <f>'مصرف تنتور اوپیوم'!AA71</f>
        <v>0</v>
      </c>
      <c r="AH471">
        <f>'مصرف تنتور اوپیوم'!AB71</f>
        <v>0</v>
      </c>
      <c r="AI471">
        <f>'مصرف تنتور اوپیوم'!AC71</f>
        <v>0</v>
      </c>
      <c r="AJ471">
        <f>'مصرف تنتور اوپیوم'!AD71</f>
        <v>0</v>
      </c>
      <c r="AK471">
        <f>'مصرف تنتور اوپیوم'!AE71</f>
        <v>0</v>
      </c>
      <c r="AL471">
        <f>'مصرف تنتور اوپیوم'!AF71</f>
        <v>0</v>
      </c>
      <c r="AM471">
        <f>'مصرف تنتور اوپیوم'!AG71</f>
        <v>0</v>
      </c>
      <c r="AN471">
        <f>'مصرف تنتور اوپیوم'!AH71</f>
        <v>0</v>
      </c>
      <c r="AO471">
        <f>'مصرف تنتور اوپیوم'!AI71</f>
        <v>0</v>
      </c>
      <c r="AP471">
        <f>'مصرف تنتور اوپیوم'!AJ71</f>
        <v>0</v>
      </c>
      <c r="AQ471">
        <f>'مصرف تنتور اوپیوم'!AK71</f>
        <v>0</v>
      </c>
      <c r="AR471">
        <f>'مصرف تنتور اوپیوم'!AL71</f>
        <v>0</v>
      </c>
      <c r="AS471">
        <f>'مصرف تنتور اوپیوم'!AM71</f>
        <v>0</v>
      </c>
      <c r="AT471">
        <f>'مصرف تنتور اوپیوم'!AN71</f>
        <v>0</v>
      </c>
    </row>
    <row r="472" spans="1:46" x14ac:dyDescent="0.25">
      <c r="A472" t="str">
        <f>"T"&amp;'مصرف تنتور اوپیوم'!A72</f>
        <v>T0</v>
      </c>
      <c r="B472">
        <f>'مصرف تنتور اوپیوم'!B72</f>
        <v>0</v>
      </c>
      <c r="C472">
        <f>'مصرف تنتور اوپیوم'!C72</f>
        <v>0</v>
      </c>
      <c r="D472">
        <f>'مصرف تنتور اوپیوم'!D72</f>
        <v>0</v>
      </c>
      <c r="E472">
        <f>'مصرف تنتور اوپیوم'!E72</f>
        <v>0</v>
      </c>
      <c r="F472">
        <f>'مصرف تنتور اوپیوم'!F72</f>
        <v>96</v>
      </c>
      <c r="G472">
        <f>'مصرف تنتور اوپیوم'!G72</f>
        <v>0</v>
      </c>
      <c r="H472">
        <f>'بیماران تنتور اوپیوم'!B72</f>
        <v>0</v>
      </c>
      <c r="I472">
        <f>'بیماران تنتور اوپیوم'!C72</f>
        <v>0</v>
      </c>
      <c r="J472">
        <f>'بیماران تنتور اوپیوم'!D72</f>
        <v>0</v>
      </c>
      <c r="K472">
        <f>'بیماران تنتور اوپیوم'!F72</f>
        <v>0</v>
      </c>
      <c r="L472">
        <f>'بیماران تنتور اوپیوم'!G72</f>
        <v>0</v>
      </c>
      <c r="M472">
        <f>'بیماران تنتور اوپیوم'!H72</f>
        <v>0</v>
      </c>
      <c r="N472">
        <f>'بیماران تنتور اوپیوم'!I72</f>
        <v>0</v>
      </c>
      <c r="O472">
        <f>'مصرف تنتور اوپیوم'!I72</f>
        <v>0</v>
      </c>
      <c r="P472">
        <f>'مصرف تنتور اوپیوم'!J72</f>
        <v>0</v>
      </c>
      <c r="Q472">
        <f>'مصرف تنتور اوپیوم'!K72</f>
        <v>0</v>
      </c>
      <c r="R472">
        <f>'مصرف تنتور اوپیوم'!L72</f>
        <v>0</v>
      </c>
      <c r="S472">
        <f>'مصرف تنتور اوپیوم'!M72</f>
        <v>0</v>
      </c>
      <c r="T472">
        <f>'مصرف تنتور اوپیوم'!N72</f>
        <v>0</v>
      </c>
      <c r="U472">
        <f>'مصرف تنتور اوپیوم'!O72</f>
        <v>0</v>
      </c>
      <c r="V472">
        <f>'مصرف تنتور اوپیوم'!P72</f>
        <v>0</v>
      </c>
      <c r="W472">
        <f>'مصرف تنتور اوپیوم'!Q72</f>
        <v>0</v>
      </c>
      <c r="X472">
        <f>'مصرف تنتور اوپیوم'!R72</f>
        <v>0</v>
      </c>
      <c r="Y472">
        <f>'مصرف تنتور اوپیوم'!S72</f>
        <v>0</v>
      </c>
      <c r="Z472">
        <f>'مصرف تنتور اوپیوم'!T72</f>
        <v>0</v>
      </c>
      <c r="AA472">
        <f>'مصرف تنتور اوپیوم'!U72</f>
        <v>0</v>
      </c>
      <c r="AB472">
        <f>'مصرف تنتور اوپیوم'!V72</f>
        <v>0</v>
      </c>
      <c r="AC472">
        <f>'مصرف تنتور اوپیوم'!W72</f>
        <v>0</v>
      </c>
      <c r="AD472">
        <f>'مصرف تنتور اوپیوم'!X72</f>
        <v>0</v>
      </c>
      <c r="AE472">
        <f>'مصرف تنتور اوپیوم'!Y72</f>
        <v>0</v>
      </c>
      <c r="AF472">
        <f>'مصرف تنتور اوپیوم'!Z72</f>
        <v>0</v>
      </c>
      <c r="AG472">
        <f>'مصرف تنتور اوپیوم'!AA72</f>
        <v>0</v>
      </c>
      <c r="AH472">
        <f>'مصرف تنتور اوپیوم'!AB72</f>
        <v>0</v>
      </c>
      <c r="AI472">
        <f>'مصرف تنتور اوپیوم'!AC72</f>
        <v>0</v>
      </c>
      <c r="AJ472">
        <f>'مصرف تنتور اوپیوم'!AD72</f>
        <v>0</v>
      </c>
      <c r="AK472">
        <f>'مصرف تنتور اوپیوم'!AE72</f>
        <v>0</v>
      </c>
      <c r="AL472">
        <f>'مصرف تنتور اوپیوم'!AF72</f>
        <v>0</v>
      </c>
      <c r="AM472">
        <f>'مصرف تنتور اوپیوم'!AG72</f>
        <v>0</v>
      </c>
      <c r="AN472">
        <f>'مصرف تنتور اوپیوم'!AH72</f>
        <v>0</v>
      </c>
      <c r="AO472">
        <f>'مصرف تنتور اوپیوم'!AI72</f>
        <v>0</v>
      </c>
      <c r="AP472">
        <f>'مصرف تنتور اوپیوم'!AJ72</f>
        <v>0</v>
      </c>
      <c r="AQ472">
        <f>'مصرف تنتور اوپیوم'!AK72</f>
        <v>0</v>
      </c>
      <c r="AR472">
        <f>'مصرف تنتور اوپیوم'!AL72</f>
        <v>0</v>
      </c>
      <c r="AS472">
        <f>'مصرف تنتور اوپیوم'!AM72</f>
        <v>0</v>
      </c>
      <c r="AT472">
        <f>'مصرف تنتور اوپیوم'!AN72</f>
        <v>0</v>
      </c>
    </row>
    <row r="473" spans="1:46" x14ac:dyDescent="0.25">
      <c r="A473" t="str">
        <f>"T"&amp;'مصرف تنتور اوپیوم'!A73</f>
        <v>T0</v>
      </c>
      <c r="B473">
        <f>'مصرف تنتور اوپیوم'!B73</f>
        <v>0</v>
      </c>
      <c r="C473">
        <f>'مصرف تنتور اوپیوم'!C73</f>
        <v>0</v>
      </c>
      <c r="D473">
        <f>'مصرف تنتور اوپیوم'!D73</f>
        <v>0</v>
      </c>
      <c r="E473">
        <f>'مصرف تنتور اوپیوم'!E73</f>
        <v>0</v>
      </c>
      <c r="F473">
        <f>'مصرف تنتور اوپیوم'!F73</f>
        <v>96</v>
      </c>
      <c r="G473">
        <f>'مصرف تنتور اوپیوم'!G73</f>
        <v>0</v>
      </c>
      <c r="H473">
        <f>'بیماران تنتور اوپیوم'!B73</f>
        <v>0</v>
      </c>
      <c r="I473">
        <f>'بیماران تنتور اوپیوم'!C73</f>
        <v>0</v>
      </c>
      <c r="J473">
        <f>'بیماران تنتور اوپیوم'!D73</f>
        <v>0</v>
      </c>
      <c r="K473">
        <f>'بیماران تنتور اوپیوم'!F73</f>
        <v>0</v>
      </c>
      <c r="L473">
        <f>'بیماران تنتور اوپیوم'!G73</f>
        <v>0</v>
      </c>
      <c r="M473">
        <f>'بیماران تنتور اوپیوم'!H73</f>
        <v>0</v>
      </c>
      <c r="N473">
        <f>'بیماران تنتور اوپیوم'!I73</f>
        <v>0</v>
      </c>
      <c r="O473">
        <f>'مصرف تنتور اوپیوم'!I73</f>
        <v>0</v>
      </c>
      <c r="P473">
        <f>'مصرف تنتور اوپیوم'!J73</f>
        <v>0</v>
      </c>
      <c r="Q473">
        <f>'مصرف تنتور اوپیوم'!K73</f>
        <v>0</v>
      </c>
      <c r="R473">
        <f>'مصرف تنتور اوپیوم'!L73</f>
        <v>0</v>
      </c>
      <c r="S473">
        <f>'مصرف تنتور اوپیوم'!M73</f>
        <v>0</v>
      </c>
      <c r="T473">
        <f>'مصرف تنتور اوپیوم'!N73</f>
        <v>0</v>
      </c>
      <c r="U473">
        <f>'مصرف تنتور اوپیوم'!O73</f>
        <v>0</v>
      </c>
      <c r="V473">
        <f>'مصرف تنتور اوپیوم'!P73</f>
        <v>0</v>
      </c>
      <c r="W473">
        <f>'مصرف تنتور اوپیوم'!Q73</f>
        <v>0</v>
      </c>
      <c r="X473">
        <f>'مصرف تنتور اوپیوم'!R73</f>
        <v>0</v>
      </c>
      <c r="Y473">
        <f>'مصرف تنتور اوپیوم'!S73</f>
        <v>0</v>
      </c>
      <c r="Z473">
        <f>'مصرف تنتور اوپیوم'!T73</f>
        <v>0</v>
      </c>
      <c r="AA473">
        <f>'مصرف تنتور اوپیوم'!U73</f>
        <v>0</v>
      </c>
      <c r="AB473">
        <f>'مصرف تنتور اوپیوم'!V73</f>
        <v>0</v>
      </c>
      <c r="AC473">
        <f>'مصرف تنتور اوپیوم'!W73</f>
        <v>0</v>
      </c>
      <c r="AD473">
        <f>'مصرف تنتور اوپیوم'!X73</f>
        <v>0</v>
      </c>
      <c r="AE473">
        <f>'مصرف تنتور اوپیوم'!Y73</f>
        <v>0</v>
      </c>
      <c r="AF473">
        <f>'مصرف تنتور اوپیوم'!Z73</f>
        <v>0</v>
      </c>
      <c r="AG473">
        <f>'مصرف تنتور اوپیوم'!AA73</f>
        <v>0</v>
      </c>
      <c r="AH473">
        <f>'مصرف تنتور اوپیوم'!AB73</f>
        <v>0</v>
      </c>
      <c r="AI473">
        <f>'مصرف تنتور اوپیوم'!AC73</f>
        <v>0</v>
      </c>
      <c r="AJ473">
        <f>'مصرف تنتور اوپیوم'!AD73</f>
        <v>0</v>
      </c>
      <c r="AK473">
        <f>'مصرف تنتور اوپیوم'!AE73</f>
        <v>0</v>
      </c>
      <c r="AL473">
        <f>'مصرف تنتور اوپیوم'!AF73</f>
        <v>0</v>
      </c>
      <c r="AM473">
        <f>'مصرف تنتور اوپیوم'!AG73</f>
        <v>0</v>
      </c>
      <c r="AN473">
        <f>'مصرف تنتور اوپیوم'!AH73</f>
        <v>0</v>
      </c>
      <c r="AO473">
        <f>'مصرف تنتور اوپیوم'!AI73</f>
        <v>0</v>
      </c>
      <c r="AP473">
        <f>'مصرف تنتور اوپیوم'!AJ73</f>
        <v>0</v>
      </c>
      <c r="AQ473">
        <f>'مصرف تنتور اوپیوم'!AK73</f>
        <v>0</v>
      </c>
      <c r="AR473">
        <f>'مصرف تنتور اوپیوم'!AL73</f>
        <v>0</v>
      </c>
      <c r="AS473">
        <f>'مصرف تنتور اوپیوم'!AM73</f>
        <v>0</v>
      </c>
      <c r="AT473">
        <f>'مصرف تنتور اوپیوم'!AN73</f>
        <v>0</v>
      </c>
    </row>
    <row r="474" spans="1:46" x14ac:dyDescent="0.25">
      <c r="A474" t="str">
        <f>"T"&amp;'مصرف تنتور اوپیوم'!A74</f>
        <v>T0</v>
      </c>
      <c r="B474">
        <f>'مصرف تنتور اوپیوم'!B74</f>
        <v>0</v>
      </c>
      <c r="C474">
        <f>'مصرف تنتور اوپیوم'!C74</f>
        <v>0</v>
      </c>
      <c r="D474">
        <f>'مصرف تنتور اوپیوم'!D74</f>
        <v>0</v>
      </c>
      <c r="E474">
        <f>'مصرف تنتور اوپیوم'!E74</f>
        <v>0</v>
      </c>
      <c r="F474">
        <f>'مصرف تنتور اوپیوم'!F74</f>
        <v>96</v>
      </c>
      <c r="G474">
        <f>'مصرف تنتور اوپیوم'!G74</f>
        <v>0</v>
      </c>
      <c r="H474">
        <f>'بیماران تنتور اوپیوم'!B74</f>
        <v>0</v>
      </c>
      <c r="I474">
        <f>'بیماران تنتور اوپیوم'!C74</f>
        <v>0</v>
      </c>
      <c r="J474">
        <f>'بیماران تنتور اوپیوم'!D74</f>
        <v>0</v>
      </c>
      <c r="K474">
        <f>'بیماران تنتور اوپیوم'!F74</f>
        <v>0</v>
      </c>
      <c r="L474">
        <f>'بیماران تنتور اوپیوم'!G74</f>
        <v>0</v>
      </c>
      <c r="M474">
        <f>'بیماران تنتور اوپیوم'!H74</f>
        <v>0</v>
      </c>
      <c r="N474">
        <f>'بیماران تنتور اوپیوم'!I74</f>
        <v>0</v>
      </c>
      <c r="O474">
        <f>'مصرف تنتور اوپیوم'!I74</f>
        <v>0</v>
      </c>
      <c r="P474">
        <f>'مصرف تنتور اوپیوم'!J74</f>
        <v>0</v>
      </c>
      <c r="Q474">
        <f>'مصرف تنتور اوپیوم'!K74</f>
        <v>0</v>
      </c>
      <c r="R474">
        <f>'مصرف تنتور اوپیوم'!L74</f>
        <v>0</v>
      </c>
      <c r="S474">
        <f>'مصرف تنتور اوپیوم'!M74</f>
        <v>0</v>
      </c>
      <c r="T474">
        <f>'مصرف تنتور اوپیوم'!N74</f>
        <v>0</v>
      </c>
      <c r="U474">
        <f>'مصرف تنتور اوپیوم'!O74</f>
        <v>0</v>
      </c>
      <c r="V474">
        <f>'مصرف تنتور اوپیوم'!P74</f>
        <v>0</v>
      </c>
      <c r="W474">
        <f>'مصرف تنتور اوپیوم'!Q74</f>
        <v>0</v>
      </c>
      <c r="X474">
        <f>'مصرف تنتور اوپیوم'!R74</f>
        <v>0</v>
      </c>
      <c r="Y474">
        <f>'مصرف تنتور اوپیوم'!S74</f>
        <v>0</v>
      </c>
      <c r="Z474">
        <f>'مصرف تنتور اوپیوم'!T74</f>
        <v>0</v>
      </c>
      <c r="AA474">
        <f>'مصرف تنتور اوپیوم'!U74</f>
        <v>0</v>
      </c>
      <c r="AB474">
        <f>'مصرف تنتور اوپیوم'!V74</f>
        <v>0</v>
      </c>
      <c r="AC474">
        <f>'مصرف تنتور اوپیوم'!W74</f>
        <v>0</v>
      </c>
      <c r="AD474">
        <f>'مصرف تنتور اوپیوم'!X74</f>
        <v>0</v>
      </c>
      <c r="AE474">
        <f>'مصرف تنتور اوپیوم'!Y74</f>
        <v>0</v>
      </c>
      <c r="AF474">
        <f>'مصرف تنتور اوپیوم'!Z74</f>
        <v>0</v>
      </c>
      <c r="AG474">
        <f>'مصرف تنتور اوپیوم'!AA74</f>
        <v>0</v>
      </c>
      <c r="AH474">
        <f>'مصرف تنتور اوپیوم'!AB74</f>
        <v>0</v>
      </c>
      <c r="AI474">
        <f>'مصرف تنتور اوپیوم'!AC74</f>
        <v>0</v>
      </c>
      <c r="AJ474">
        <f>'مصرف تنتور اوپیوم'!AD74</f>
        <v>0</v>
      </c>
      <c r="AK474">
        <f>'مصرف تنتور اوپیوم'!AE74</f>
        <v>0</v>
      </c>
      <c r="AL474">
        <f>'مصرف تنتور اوپیوم'!AF74</f>
        <v>0</v>
      </c>
      <c r="AM474">
        <f>'مصرف تنتور اوپیوم'!AG74</f>
        <v>0</v>
      </c>
      <c r="AN474">
        <f>'مصرف تنتور اوپیوم'!AH74</f>
        <v>0</v>
      </c>
      <c r="AO474">
        <f>'مصرف تنتور اوپیوم'!AI74</f>
        <v>0</v>
      </c>
      <c r="AP474">
        <f>'مصرف تنتور اوپیوم'!AJ74</f>
        <v>0</v>
      </c>
      <c r="AQ474">
        <f>'مصرف تنتور اوپیوم'!AK74</f>
        <v>0</v>
      </c>
      <c r="AR474">
        <f>'مصرف تنتور اوپیوم'!AL74</f>
        <v>0</v>
      </c>
      <c r="AS474">
        <f>'مصرف تنتور اوپیوم'!AM74</f>
        <v>0</v>
      </c>
      <c r="AT474">
        <f>'مصرف تنتور اوپیوم'!AN74</f>
        <v>0</v>
      </c>
    </row>
    <row r="475" spans="1:46" x14ac:dyDescent="0.25">
      <c r="A475" t="str">
        <f>"T"&amp;'مصرف تنتور اوپیوم'!A75</f>
        <v>T0</v>
      </c>
      <c r="B475">
        <f>'مصرف تنتور اوپیوم'!B75</f>
        <v>0</v>
      </c>
      <c r="C475">
        <f>'مصرف تنتور اوپیوم'!C75</f>
        <v>0</v>
      </c>
      <c r="D475">
        <f>'مصرف تنتور اوپیوم'!D75</f>
        <v>0</v>
      </c>
      <c r="E475">
        <f>'مصرف تنتور اوپیوم'!E75</f>
        <v>0</v>
      </c>
      <c r="F475">
        <f>'مصرف تنتور اوپیوم'!F75</f>
        <v>96</v>
      </c>
      <c r="G475">
        <f>'مصرف تنتور اوپیوم'!G75</f>
        <v>0</v>
      </c>
      <c r="H475">
        <f>'بیماران تنتور اوپیوم'!B75</f>
        <v>0</v>
      </c>
      <c r="I475">
        <f>'بیماران تنتور اوپیوم'!C75</f>
        <v>0</v>
      </c>
      <c r="J475">
        <f>'بیماران تنتور اوپیوم'!D75</f>
        <v>0</v>
      </c>
      <c r="K475">
        <f>'بیماران تنتور اوپیوم'!F75</f>
        <v>0</v>
      </c>
      <c r="L475">
        <f>'بیماران تنتور اوپیوم'!G75</f>
        <v>0</v>
      </c>
      <c r="M475">
        <f>'بیماران تنتور اوپیوم'!H75</f>
        <v>0</v>
      </c>
      <c r="N475">
        <f>'بیماران تنتور اوپیوم'!I75</f>
        <v>0</v>
      </c>
      <c r="O475">
        <f>'مصرف تنتور اوپیوم'!I75</f>
        <v>0</v>
      </c>
      <c r="P475">
        <f>'مصرف تنتور اوپیوم'!J75</f>
        <v>0</v>
      </c>
      <c r="Q475">
        <f>'مصرف تنتور اوپیوم'!K75</f>
        <v>0</v>
      </c>
      <c r="R475">
        <f>'مصرف تنتور اوپیوم'!L75</f>
        <v>0</v>
      </c>
      <c r="S475">
        <f>'مصرف تنتور اوپیوم'!M75</f>
        <v>0</v>
      </c>
      <c r="T475">
        <f>'مصرف تنتور اوپیوم'!N75</f>
        <v>0</v>
      </c>
      <c r="U475">
        <f>'مصرف تنتور اوپیوم'!O75</f>
        <v>0</v>
      </c>
      <c r="V475">
        <f>'مصرف تنتور اوپیوم'!P75</f>
        <v>0</v>
      </c>
      <c r="W475">
        <f>'مصرف تنتور اوپیوم'!Q75</f>
        <v>0</v>
      </c>
      <c r="X475">
        <f>'مصرف تنتور اوپیوم'!R75</f>
        <v>0</v>
      </c>
      <c r="Y475">
        <f>'مصرف تنتور اوپیوم'!S75</f>
        <v>0</v>
      </c>
      <c r="Z475">
        <f>'مصرف تنتور اوپیوم'!T75</f>
        <v>0</v>
      </c>
      <c r="AA475">
        <f>'مصرف تنتور اوپیوم'!U75</f>
        <v>0</v>
      </c>
      <c r="AB475">
        <f>'مصرف تنتور اوپیوم'!V75</f>
        <v>0</v>
      </c>
      <c r="AC475">
        <f>'مصرف تنتور اوپیوم'!W75</f>
        <v>0</v>
      </c>
      <c r="AD475">
        <f>'مصرف تنتور اوپیوم'!X75</f>
        <v>0</v>
      </c>
      <c r="AE475">
        <f>'مصرف تنتور اوپیوم'!Y75</f>
        <v>0</v>
      </c>
      <c r="AF475">
        <f>'مصرف تنتور اوپیوم'!Z75</f>
        <v>0</v>
      </c>
      <c r="AG475">
        <f>'مصرف تنتور اوپیوم'!AA75</f>
        <v>0</v>
      </c>
      <c r="AH475">
        <f>'مصرف تنتور اوپیوم'!AB75</f>
        <v>0</v>
      </c>
      <c r="AI475">
        <f>'مصرف تنتور اوپیوم'!AC75</f>
        <v>0</v>
      </c>
      <c r="AJ475">
        <f>'مصرف تنتور اوپیوم'!AD75</f>
        <v>0</v>
      </c>
      <c r="AK475">
        <f>'مصرف تنتور اوپیوم'!AE75</f>
        <v>0</v>
      </c>
      <c r="AL475">
        <f>'مصرف تنتور اوپیوم'!AF75</f>
        <v>0</v>
      </c>
      <c r="AM475">
        <f>'مصرف تنتور اوپیوم'!AG75</f>
        <v>0</v>
      </c>
      <c r="AN475">
        <f>'مصرف تنتور اوپیوم'!AH75</f>
        <v>0</v>
      </c>
      <c r="AO475">
        <f>'مصرف تنتور اوپیوم'!AI75</f>
        <v>0</v>
      </c>
      <c r="AP475">
        <f>'مصرف تنتور اوپیوم'!AJ75</f>
        <v>0</v>
      </c>
      <c r="AQ475">
        <f>'مصرف تنتور اوپیوم'!AK75</f>
        <v>0</v>
      </c>
      <c r="AR475">
        <f>'مصرف تنتور اوپیوم'!AL75</f>
        <v>0</v>
      </c>
      <c r="AS475">
        <f>'مصرف تنتور اوپیوم'!AM75</f>
        <v>0</v>
      </c>
      <c r="AT475">
        <f>'مصرف تنتور اوپیوم'!AN75</f>
        <v>0</v>
      </c>
    </row>
    <row r="476" spans="1:46" x14ac:dyDescent="0.25">
      <c r="A476" t="str">
        <f>"T"&amp;'مصرف تنتور اوپیوم'!A76</f>
        <v>T0</v>
      </c>
      <c r="B476">
        <f>'مصرف تنتور اوپیوم'!B76</f>
        <v>0</v>
      </c>
      <c r="C476">
        <f>'مصرف تنتور اوپیوم'!C76</f>
        <v>0</v>
      </c>
      <c r="D476">
        <f>'مصرف تنتور اوپیوم'!D76</f>
        <v>0</v>
      </c>
      <c r="E476">
        <f>'مصرف تنتور اوپیوم'!E76</f>
        <v>0</v>
      </c>
      <c r="F476">
        <f>'مصرف تنتور اوپیوم'!F76</f>
        <v>96</v>
      </c>
      <c r="G476">
        <f>'مصرف تنتور اوپیوم'!G76</f>
        <v>0</v>
      </c>
      <c r="H476">
        <f>'بیماران تنتور اوپیوم'!B76</f>
        <v>0</v>
      </c>
      <c r="I476">
        <f>'بیماران تنتور اوپیوم'!C76</f>
        <v>0</v>
      </c>
      <c r="J476">
        <f>'بیماران تنتور اوپیوم'!D76</f>
        <v>0</v>
      </c>
      <c r="K476">
        <f>'بیماران تنتور اوپیوم'!F76</f>
        <v>0</v>
      </c>
      <c r="L476">
        <f>'بیماران تنتور اوپیوم'!G76</f>
        <v>0</v>
      </c>
      <c r="M476">
        <f>'بیماران تنتور اوپیوم'!H76</f>
        <v>0</v>
      </c>
      <c r="N476">
        <f>'بیماران تنتور اوپیوم'!I76</f>
        <v>0</v>
      </c>
      <c r="O476">
        <f>'مصرف تنتور اوپیوم'!I76</f>
        <v>0</v>
      </c>
      <c r="P476">
        <f>'مصرف تنتور اوپیوم'!J76</f>
        <v>0</v>
      </c>
      <c r="Q476">
        <f>'مصرف تنتور اوپیوم'!K76</f>
        <v>0</v>
      </c>
      <c r="R476">
        <f>'مصرف تنتور اوپیوم'!L76</f>
        <v>0</v>
      </c>
      <c r="S476">
        <f>'مصرف تنتور اوپیوم'!M76</f>
        <v>0</v>
      </c>
      <c r="T476">
        <f>'مصرف تنتور اوپیوم'!N76</f>
        <v>0</v>
      </c>
      <c r="U476">
        <f>'مصرف تنتور اوپیوم'!O76</f>
        <v>0</v>
      </c>
      <c r="V476">
        <f>'مصرف تنتور اوپیوم'!P76</f>
        <v>0</v>
      </c>
      <c r="W476">
        <f>'مصرف تنتور اوپیوم'!Q76</f>
        <v>0</v>
      </c>
      <c r="X476">
        <f>'مصرف تنتور اوپیوم'!R76</f>
        <v>0</v>
      </c>
      <c r="Y476">
        <f>'مصرف تنتور اوپیوم'!S76</f>
        <v>0</v>
      </c>
      <c r="Z476">
        <f>'مصرف تنتور اوپیوم'!T76</f>
        <v>0</v>
      </c>
      <c r="AA476">
        <f>'مصرف تنتور اوپیوم'!U76</f>
        <v>0</v>
      </c>
      <c r="AB476">
        <f>'مصرف تنتور اوپیوم'!V76</f>
        <v>0</v>
      </c>
      <c r="AC476">
        <f>'مصرف تنتور اوپیوم'!W76</f>
        <v>0</v>
      </c>
      <c r="AD476">
        <f>'مصرف تنتور اوپیوم'!X76</f>
        <v>0</v>
      </c>
      <c r="AE476">
        <f>'مصرف تنتور اوپیوم'!Y76</f>
        <v>0</v>
      </c>
      <c r="AF476">
        <f>'مصرف تنتور اوپیوم'!Z76</f>
        <v>0</v>
      </c>
      <c r="AG476">
        <f>'مصرف تنتور اوپیوم'!AA76</f>
        <v>0</v>
      </c>
      <c r="AH476">
        <f>'مصرف تنتور اوپیوم'!AB76</f>
        <v>0</v>
      </c>
      <c r="AI476">
        <f>'مصرف تنتور اوپیوم'!AC76</f>
        <v>0</v>
      </c>
      <c r="AJ476">
        <f>'مصرف تنتور اوپیوم'!AD76</f>
        <v>0</v>
      </c>
      <c r="AK476">
        <f>'مصرف تنتور اوپیوم'!AE76</f>
        <v>0</v>
      </c>
      <c r="AL476">
        <f>'مصرف تنتور اوپیوم'!AF76</f>
        <v>0</v>
      </c>
      <c r="AM476">
        <f>'مصرف تنتور اوپیوم'!AG76</f>
        <v>0</v>
      </c>
      <c r="AN476">
        <f>'مصرف تنتور اوپیوم'!AH76</f>
        <v>0</v>
      </c>
      <c r="AO476">
        <f>'مصرف تنتور اوپیوم'!AI76</f>
        <v>0</v>
      </c>
      <c r="AP476">
        <f>'مصرف تنتور اوپیوم'!AJ76</f>
        <v>0</v>
      </c>
      <c r="AQ476">
        <f>'مصرف تنتور اوپیوم'!AK76</f>
        <v>0</v>
      </c>
      <c r="AR476">
        <f>'مصرف تنتور اوپیوم'!AL76</f>
        <v>0</v>
      </c>
      <c r="AS476">
        <f>'مصرف تنتور اوپیوم'!AM76</f>
        <v>0</v>
      </c>
      <c r="AT476">
        <f>'مصرف تنتور اوپیوم'!AN76</f>
        <v>0</v>
      </c>
    </row>
    <row r="477" spans="1:46" x14ac:dyDescent="0.25">
      <c r="A477" t="str">
        <f>"T"&amp;'مصرف تنتور اوپیوم'!A77</f>
        <v>T0</v>
      </c>
      <c r="B477">
        <f>'مصرف تنتور اوپیوم'!B77</f>
        <v>0</v>
      </c>
      <c r="C477">
        <f>'مصرف تنتور اوپیوم'!C77</f>
        <v>0</v>
      </c>
      <c r="D477">
        <f>'مصرف تنتور اوپیوم'!D77</f>
        <v>0</v>
      </c>
      <c r="E477">
        <f>'مصرف تنتور اوپیوم'!E77</f>
        <v>0</v>
      </c>
      <c r="F477">
        <f>'مصرف تنتور اوپیوم'!F77</f>
        <v>96</v>
      </c>
      <c r="G477">
        <f>'مصرف تنتور اوپیوم'!G77</f>
        <v>0</v>
      </c>
      <c r="H477">
        <f>'بیماران تنتور اوپیوم'!B77</f>
        <v>0</v>
      </c>
      <c r="I477">
        <f>'بیماران تنتور اوپیوم'!C77</f>
        <v>0</v>
      </c>
      <c r="J477">
        <f>'بیماران تنتور اوپیوم'!D77</f>
        <v>0</v>
      </c>
      <c r="K477">
        <f>'بیماران تنتور اوپیوم'!F77</f>
        <v>0</v>
      </c>
      <c r="L477">
        <f>'بیماران تنتور اوپیوم'!G77</f>
        <v>0</v>
      </c>
      <c r="M477">
        <f>'بیماران تنتور اوپیوم'!H77</f>
        <v>0</v>
      </c>
      <c r="N477">
        <f>'بیماران تنتور اوپیوم'!I77</f>
        <v>0</v>
      </c>
      <c r="O477">
        <f>'مصرف تنتور اوپیوم'!I77</f>
        <v>0</v>
      </c>
      <c r="P477">
        <f>'مصرف تنتور اوپیوم'!J77</f>
        <v>0</v>
      </c>
      <c r="Q477">
        <f>'مصرف تنتور اوپیوم'!K77</f>
        <v>0</v>
      </c>
      <c r="R477">
        <f>'مصرف تنتور اوپیوم'!L77</f>
        <v>0</v>
      </c>
      <c r="S477">
        <f>'مصرف تنتور اوپیوم'!M77</f>
        <v>0</v>
      </c>
      <c r="T477">
        <f>'مصرف تنتور اوپیوم'!N77</f>
        <v>0</v>
      </c>
      <c r="U477">
        <f>'مصرف تنتور اوپیوم'!O77</f>
        <v>0</v>
      </c>
      <c r="V477">
        <f>'مصرف تنتور اوپیوم'!P77</f>
        <v>0</v>
      </c>
      <c r="W477">
        <f>'مصرف تنتور اوپیوم'!Q77</f>
        <v>0</v>
      </c>
      <c r="X477">
        <f>'مصرف تنتور اوپیوم'!R77</f>
        <v>0</v>
      </c>
      <c r="Y477">
        <f>'مصرف تنتور اوپیوم'!S77</f>
        <v>0</v>
      </c>
      <c r="Z477">
        <f>'مصرف تنتور اوپیوم'!T77</f>
        <v>0</v>
      </c>
      <c r="AA477">
        <f>'مصرف تنتور اوپیوم'!U77</f>
        <v>0</v>
      </c>
      <c r="AB477">
        <f>'مصرف تنتور اوپیوم'!V77</f>
        <v>0</v>
      </c>
      <c r="AC477">
        <f>'مصرف تنتور اوپیوم'!W77</f>
        <v>0</v>
      </c>
      <c r="AD477">
        <f>'مصرف تنتور اوپیوم'!X77</f>
        <v>0</v>
      </c>
      <c r="AE477">
        <f>'مصرف تنتور اوپیوم'!Y77</f>
        <v>0</v>
      </c>
      <c r="AF477">
        <f>'مصرف تنتور اوپیوم'!Z77</f>
        <v>0</v>
      </c>
      <c r="AG477">
        <f>'مصرف تنتور اوپیوم'!AA77</f>
        <v>0</v>
      </c>
      <c r="AH477">
        <f>'مصرف تنتور اوپیوم'!AB77</f>
        <v>0</v>
      </c>
      <c r="AI477">
        <f>'مصرف تنتور اوپیوم'!AC77</f>
        <v>0</v>
      </c>
      <c r="AJ477">
        <f>'مصرف تنتور اوپیوم'!AD77</f>
        <v>0</v>
      </c>
      <c r="AK477">
        <f>'مصرف تنتور اوپیوم'!AE77</f>
        <v>0</v>
      </c>
      <c r="AL477">
        <f>'مصرف تنتور اوپیوم'!AF77</f>
        <v>0</v>
      </c>
      <c r="AM477">
        <f>'مصرف تنتور اوپیوم'!AG77</f>
        <v>0</v>
      </c>
      <c r="AN477">
        <f>'مصرف تنتور اوپیوم'!AH77</f>
        <v>0</v>
      </c>
      <c r="AO477">
        <f>'مصرف تنتور اوپیوم'!AI77</f>
        <v>0</v>
      </c>
      <c r="AP477">
        <f>'مصرف تنتور اوپیوم'!AJ77</f>
        <v>0</v>
      </c>
      <c r="AQ477">
        <f>'مصرف تنتور اوپیوم'!AK77</f>
        <v>0</v>
      </c>
      <c r="AR477">
        <f>'مصرف تنتور اوپیوم'!AL77</f>
        <v>0</v>
      </c>
      <c r="AS477">
        <f>'مصرف تنتور اوپیوم'!AM77</f>
        <v>0</v>
      </c>
      <c r="AT477">
        <f>'مصرف تنتور اوپیوم'!AN77</f>
        <v>0</v>
      </c>
    </row>
    <row r="478" spans="1:46" x14ac:dyDescent="0.25">
      <c r="A478" t="str">
        <f>"T"&amp;'مصرف تنتور اوپیوم'!A78</f>
        <v>T0</v>
      </c>
      <c r="B478">
        <f>'مصرف تنتور اوپیوم'!B78</f>
        <v>0</v>
      </c>
      <c r="C478">
        <f>'مصرف تنتور اوپیوم'!C78</f>
        <v>0</v>
      </c>
      <c r="D478">
        <f>'مصرف تنتور اوپیوم'!D78</f>
        <v>0</v>
      </c>
      <c r="E478">
        <f>'مصرف تنتور اوپیوم'!E78</f>
        <v>0</v>
      </c>
      <c r="F478">
        <f>'مصرف تنتور اوپیوم'!F78</f>
        <v>96</v>
      </c>
      <c r="G478">
        <f>'مصرف تنتور اوپیوم'!G78</f>
        <v>0</v>
      </c>
      <c r="H478">
        <f>'بیماران تنتور اوپیوم'!B78</f>
        <v>0</v>
      </c>
      <c r="I478">
        <f>'بیماران تنتور اوپیوم'!C78</f>
        <v>0</v>
      </c>
      <c r="J478">
        <f>'بیماران تنتور اوپیوم'!D78</f>
        <v>0</v>
      </c>
      <c r="K478">
        <f>'بیماران تنتور اوپیوم'!F78</f>
        <v>0</v>
      </c>
      <c r="L478">
        <f>'بیماران تنتور اوپیوم'!G78</f>
        <v>0</v>
      </c>
      <c r="M478">
        <f>'بیماران تنتور اوپیوم'!H78</f>
        <v>0</v>
      </c>
      <c r="N478">
        <f>'بیماران تنتور اوپیوم'!I78</f>
        <v>0</v>
      </c>
      <c r="O478">
        <f>'مصرف تنتور اوپیوم'!I78</f>
        <v>0</v>
      </c>
      <c r="P478">
        <f>'مصرف تنتور اوپیوم'!J78</f>
        <v>0</v>
      </c>
      <c r="Q478">
        <f>'مصرف تنتور اوپیوم'!K78</f>
        <v>0</v>
      </c>
      <c r="R478">
        <f>'مصرف تنتور اوپیوم'!L78</f>
        <v>0</v>
      </c>
      <c r="S478">
        <f>'مصرف تنتور اوپیوم'!M78</f>
        <v>0</v>
      </c>
      <c r="T478">
        <f>'مصرف تنتور اوپیوم'!N78</f>
        <v>0</v>
      </c>
      <c r="U478">
        <f>'مصرف تنتور اوپیوم'!O78</f>
        <v>0</v>
      </c>
      <c r="V478">
        <f>'مصرف تنتور اوپیوم'!P78</f>
        <v>0</v>
      </c>
      <c r="W478">
        <f>'مصرف تنتور اوپیوم'!Q78</f>
        <v>0</v>
      </c>
      <c r="X478">
        <f>'مصرف تنتور اوپیوم'!R78</f>
        <v>0</v>
      </c>
      <c r="Y478">
        <f>'مصرف تنتور اوپیوم'!S78</f>
        <v>0</v>
      </c>
      <c r="Z478">
        <f>'مصرف تنتور اوپیوم'!T78</f>
        <v>0</v>
      </c>
      <c r="AA478">
        <f>'مصرف تنتور اوپیوم'!U78</f>
        <v>0</v>
      </c>
      <c r="AB478">
        <f>'مصرف تنتور اوپیوم'!V78</f>
        <v>0</v>
      </c>
      <c r="AC478">
        <f>'مصرف تنتور اوپیوم'!W78</f>
        <v>0</v>
      </c>
      <c r="AD478">
        <f>'مصرف تنتور اوپیوم'!X78</f>
        <v>0</v>
      </c>
      <c r="AE478">
        <f>'مصرف تنتور اوپیوم'!Y78</f>
        <v>0</v>
      </c>
      <c r="AF478">
        <f>'مصرف تنتور اوپیوم'!Z78</f>
        <v>0</v>
      </c>
      <c r="AG478">
        <f>'مصرف تنتور اوپیوم'!AA78</f>
        <v>0</v>
      </c>
      <c r="AH478">
        <f>'مصرف تنتور اوپیوم'!AB78</f>
        <v>0</v>
      </c>
      <c r="AI478">
        <f>'مصرف تنتور اوپیوم'!AC78</f>
        <v>0</v>
      </c>
      <c r="AJ478">
        <f>'مصرف تنتور اوپیوم'!AD78</f>
        <v>0</v>
      </c>
      <c r="AK478">
        <f>'مصرف تنتور اوپیوم'!AE78</f>
        <v>0</v>
      </c>
      <c r="AL478">
        <f>'مصرف تنتور اوپیوم'!AF78</f>
        <v>0</v>
      </c>
      <c r="AM478">
        <f>'مصرف تنتور اوپیوم'!AG78</f>
        <v>0</v>
      </c>
      <c r="AN478">
        <f>'مصرف تنتور اوپیوم'!AH78</f>
        <v>0</v>
      </c>
      <c r="AO478">
        <f>'مصرف تنتور اوپیوم'!AI78</f>
        <v>0</v>
      </c>
      <c r="AP478">
        <f>'مصرف تنتور اوپیوم'!AJ78</f>
        <v>0</v>
      </c>
      <c r="AQ478">
        <f>'مصرف تنتور اوپیوم'!AK78</f>
        <v>0</v>
      </c>
      <c r="AR478">
        <f>'مصرف تنتور اوپیوم'!AL78</f>
        <v>0</v>
      </c>
      <c r="AS478">
        <f>'مصرف تنتور اوپیوم'!AM78</f>
        <v>0</v>
      </c>
      <c r="AT478">
        <f>'مصرف تنتور اوپیوم'!AN78</f>
        <v>0</v>
      </c>
    </row>
    <row r="479" spans="1:46" x14ac:dyDescent="0.25">
      <c r="A479" t="str">
        <f>"T"&amp;'مصرف تنتور اوپیوم'!A79</f>
        <v>T0</v>
      </c>
      <c r="B479">
        <f>'مصرف تنتور اوپیوم'!B79</f>
        <v>0</v>
      </c>
      <c r="C479">
        <f>'مصرف تنتور اوپیوم'!C79</f>
        <v>0</v>
      </c>
      <c r="D479">
        <f>'مصرف تنتور اوپیوم'!D79</f>
        <v>0</v>
      </c>
      <c r="E479">
        <f>'مصرف تنتور اوپیوم'!E79</f>
        <v>0</v>
      </c>
      <c r="F479">
        <f>'مصرف تنتور اوپیوم'!F79</f>
        <v>96</v>
      </c>
      <c r="G479">
        <f>'مصرف تنتور اوپیوم'!G79</f>
        <v>0</v>
      </c>
      <c r="H479">
        <f>'بیماران تنتور اوپیوم'!B79</f>
        <v>0</v>
      </c>
      <c r="I479">
        <f>'بیماران تنتور اوپیوم'!C79</f>
        <v>0</v>
      </c>
      <c r="J479">
        <f>'بیماران تنتور اوپیوم'!D79</f>
        <v>0</v>
      </c>
      <c r="K479">
        <f>'بیماران تنتور اوپیوم'!F79</f>
        <v>0</v>
      </c>
      <c r="L479">
        <f>'بیماران تنتور اوپیوم'!G79</f>
        <v>0</v>
      </c>
      <c r="M479">
        <f>'بیماران تنتور اوپیوم'!H79</f>
        <v>0</v>
      </c>
      <c r="N479">
        <f>'بیماران تنتور اوپیوم'!I79</f>
        <v>0</v>
      </c>
      <c r="O479">
        <f>'مصرف تنتور اوپیوم'!I79</f>
        <v>0</v>
      </c>
      <c r="P479">
        <f>'مصرف تنتور اوپیوم'!J79</f>
        <v>0</v>
      </c>
      <c r="Q479">
        <f>'مصرف تنتور اوپیوم'!K79</f>
        <v>0</v>
      </c>
      <c r="R479">
        <f>'مصرف تنتور اوپیوم'!L79</f>
        <v>0</v>
      </c>
      <c r="S479">
        <f>'مصرف تنتور اوپیوم'!M79</f>
        <v>0</v>
      </c>
      <c r="T479">
        <f>'مصرف تنتور اوپیوم'!N79</f>
        <v>0</v>
      </c>
      <c r="U479">
        <f>'مصرف تنتور اوپیوم'!O79</f>
        <v>0</v>
      </c>
      <c r="V479">
        <f>'مصرف تنتور اوپیوم'!P79</f>
        <v>0</v>
      </c>
      <c r="W479">
        <f>'مصرف تنتور اوپیوم'!Q79</f>
        <v>0</v>
      </c>
      <c r="X479">
        <f>'مصرف تنتور اوپیوم'!R79</f>
        <v>0</v>
      </c>
      <c r="Y479">
        <f>'مصرف تنتور اوپیوم'!S79</f>
        <v>0</v>
      </c>
      <c r="Z479">
        <f>'مصرف تنتور اوپیوم'!T79</f>
        <v>0</v>
      </c>
      <c r="AA479">
        <f>'مصرف تنتور اوپیوم'!U79</f>
        <v>0</v>
      </c>
      <c r="AB479">
        <f>'مصرف تنتور اوپیوم'!V79</f>
        <v>0</v>
      </c>
      <c r="AC479">
        <f>'مصرف تنتور اوپیوم'!W79</f>
        <v>0</v>
      </c>
      <c r="AD479">
        <f>'مصرف تنتور اوپیوم'!X79</f>
        <v>0</v>
      </c>
      <c r="AE479">
        <f>'مصرف تنتور اوپیوم'!Y79</f>
        <v>0</v>
      </c>
      <c r="AF479">
        <f>'مصرف تنتور اوپیوم'!Z79</f>
        <v>0</v>
      </c>
      <c r="AG479">
        <f>'مصرف تنتور اوپیوم'!AA79</f>
        <v>0</v>
      </c>
      <c r="AH479">
        <f>'مصرف تنتور اوپیوم'!AB79</f>
        <v>0</v>
      </c>
      <c r="AI479">
        <f>'مصرف تنتور اوپیوم'!AC79</f>
        <v>0</v>
      </c>
      <c r="AJ479">
        <f>'مصرف تنتور اوپیوم'!AD79</f>
        <v>0</v>
      </c>
      <c r="AK479">
        <f>'مصرف تنتور اوپیوم'!AE79</f>
        <v>0</v>
      </c>
      <c r="AL479">
        <f>'مصرف تنتور اوپیوم'!AF79</f>
        <v>0</v>
      </c>
      <c r="AM479">
        <f>'مصرف تنتور اوپیوم'!AG79</f>
        <v>0</v>
      </c>
      <c r="AN479">
        <f>'مصرف تنتور اوپیوم'!AH79</f>
        <v>0</v>
      </c>
      <c r="AO479">
        <f>'مصرف تنتور اوپیوم'!AI79</f>
        <v>0</v>
      </c>
      <c r="AP479">
        <f>'مصرف تنتور اوپیوم'!AJ79</f>
        <v>0</v>
      </c>
      <c r="AQ479">
        <f>'مصرف تنتور اوپیوم'!AK79</f>
        <v>0</v>
      </c>
      <c r="AR479">
        <f>'مصرف تنتور اوپیوم'!AL79</f>
        <v>0</v>
      </c>
      <c r="AS479">
        <f>'مصرف تنتور اوپیوم'!AM79</f>
        <v>0</v>
      </c>
      <c r="AT479">
        <f>'مصرف تنتور اوپیوم'!AN79</f>
        <v>0</v>
      </c>
    </row>
    <row r="480" spans="1:46" x14ac:dyDescent="0.25">
      <c r="A480" t="str">
        <f>"T"&amp;'مصرف تنتور اوپیوم'!A80</f>
        <v>T0</v>
      </c>
      <c r="B480">
        <f>'مصرف تنتور اوپیوم'!B80</f>
        <v>0</v>
      </c>
      <c r="C480">
        <f>'مصرف تنتور اوپیوم'!C80</f>
        <v>0</v>
      </c>
      <c r="D480">
        <f>'مصرف تنتور اوپیوم'!D80</f>
        <v>0</v>
      </c>
      <c r="E480">
        <f>'مصرف تنتور اوپیوم'!E80</f>
        <v>0</v>
      </c>
      <c r="F480">
        <f>'مصرف تنتور اوپیوم'!F80</f>
        <v>96</v>
      </c>
      <c r="G480">
        <f>'مصرف تنتور اوپیوم'!G80</f>
        <v>0</v>
      </c>
      <c r="H480">
        <f>'بیماران تنتور اوپیوم'!B80</f>
        <v>0</v>
      </c>
      <c r="I480">
        <f>'بیماران تنتور اوپیوم'!C80</f>
        <v>0</v>
      </c>
      <c r="J480">
        <f>'بیماران تنتور اوپیوم'!D80</f>
        <v>0</v>
      </c>
      <c r="K480">
        <f>'بیماران تنتور اوپیوم'!F80</f>
        <v>0</v>
      </c>
      <c r="L480">
        <f>'بیماران تنتور اوپیوم'!G80</f>
        <v>0</v>
      </c>
      <c r="M480">
        <f>'بیماران تنتور اوپیوم'!H80</f>
        <v>0</v>
      </c>
      <c r="N480">
        <f>'بیماران تنتور اوپیوم'!I80</f>
        <v>0</v>
      </c>
      <c r="O480">
        <f>'مصرف تنتور اوپیوم'!I80</f>
        <v>0</v>
      </c>
      <c r="P480">
        <f>'مصرف تنتور اوپیوم'!J80</f>
        <v>0</v>
      </c>
      <c r="Q480">
        <f>'مصرف تنتور اوپیوم'!K80</f>
        <v>0</v>
      </c>
      <c r="R480">
        <f>'مصرف تنتور اوپیوم'!L80</f>
        <v>0</v>
      </c>
      <c r="S480">
        <f>'مصرف تنتور اوپیوم'!M80</f>
        <v>0</v>
      </c>
      <c r="T480">
        <f>'مصرف تنتور اوپیوم'!N80</f>
        <v>0</v>
      </c>
      <c r="U480">
        <f>'مصرف تنتور اوپیوم'!O80</f>
        <v>0</v>
      </c>
      <c r="V480">
        <f>'مصرف تنتور اوپیوم'!P80</f>
        <v>0</v>
      </c>
      <c r="W480">
        <f>'مصرف تنتور اوپیوم'!Q80</f>
        <v>0</v>
      </c>
      <c r="X480">
        <f>'مصرف تنتور اوپیوم'!R80</f>
        <v>0</v>
      </c>
      <c r="Y480">
        <f>'مصرف تنتور اوپیوم'!S80</f>
        <v>0</v>
      </c>
      <c r="Z480">
        <f>'مصرف تنتور اوپیوم'!T80</f>
        <v>0</v>
      </c>
      <c r="AA480">
        <f>'مصرف تنتور اوپیوم'!U80</f>
        <v>0</v>
      </c>
      <c r="AB480">
        <f>'مصرف تنتور اوپیوم'!V80</f>
        <v>0</v>
      </c>
      <c r="AC480">
        <f>'مصرف تنتور اوپیوم'!W80</f>
        <v>0</v>
      </c>
      <c r="AD480">
        <f>'مصرف تنتور اوپیوم'!X80</f>
        <v>0</v>
      </c>
      <c r="AE480">
        <f>'مصرف تنتور اوپیوم'!Y80</f>
        <v>0</v>
      </c>
      <c r="AF480">
        <f>'مصرف تنتور اوپیوم'!Z80</f>
        <v>0</v>
      </c>
      <c r="AG480">
        <f>'مصرف تنتور اوپیوم'!AA80</f>
        <v>0</v>
      </c>
      <c r="AH480">
        <f>'مصرف تنتور اوپیوم'!AB80</f>
        <v>0</v>
      </c>
      <c r="AI480">
        <f>'مصرف تنتور اوپیوم'!AC80</f>
        <v>0</v>
      </c>
      <c r="AJ480">
        <f>'مصرف تنتور اوپیوم'!AD80</f>
        <v>0</v>
      </c>
      <c r="AK480">
        <f>'مصرف تنتور اوپیوم'!AE80</f>
        <v>0</v>
      </c>
      <c r="AL480">
        <f>'مصرف تنتور اوپیوم'!AF80</f>
        <v>0</v>
      </c>
      <c r="AM480">
        <f>'مصرف تنتور اوپیوم'!AG80</f>
        <v>0</v>
      </c>
      <c r="AN480">
        <f>'مصرف تنتور اوپیوم'!AH80</f>
        <v>0</v>
      </c>
      <c r="AO480">
        <f>'مصرف تنتور اوپیوم'!AI80</f>
        <v>0</v>
      </c>
      <c r="AP480">
        <f>'مصرف تنتور اوپیوم'!AJ80</f>
        <v>0</v>
      </c>
      <c r="AQ480">
        <f>'مصرف تنتور اوپیوم'!AK80</f>
        <v>0</v>
      </c>
      <c r="AR480">
        <f>'مصرف تنتور اوپیوم'!AL80</f>
        <v>0</v>
      </c>
      <c r="AS480">
        <f>'مصرف تنتور اوپیوم'!AM80</f>
        <v>0</v>
      </c>
      <c r="AT480">
        <f>'مصرف تنتور اوپیوم'!AN80</f>
        <v>0</v>
      </c>
    </row>
    <row r="481" spans="1:46" x14ac:dyDescent="0.25">
      <c r="A481" t="str">
        <f>"T"&amp;'مصرف تنتور اوپیوم'!A81</f>
        <v>T0</v>
      </c>
      <c r="B481">
        <f>'مصرف تنتور اوپیوم'!B81</f>
        <v>0</v>
      </c>
      <c r="C481">
        <f>'مصرف تنتور اوپیوم'!C81</f>
        <v>0</v>
      </c>
      <c r="D481">
        <f>'مصرف تنتور اوپیوم'!D81</f>
        <v>0</v>
      </c>
      <c r="E481">
        <f>'مصرف تنتور اوپیوم'!E81</f>
        <v>0</v>
      </c>
      <c r="F481">
        <f>'مصرف تنتور اوپیوم'!F81</f>
        <v>96</v>
      </c>
      <c r="G481">
        <f>'مصرف تنتور اوپیوم'!G81</f>
        <v>0</v>
      </c>
      <c r="H481">
        <f>'بیماران تنتور اوپیوم'!B81</f>
        <v>0</v>
      </c>
      <c r="I481">
        <f>'بیماران تنتور اوپیوم'!C81</f>
        <v>0</v>
      </c>
      <c r="J481">
        <f>'بیماران تنتور اوپیوم'!D81</f>
        <v>0</v>
      </c>
      <c r="K481">
        <f>'بیماران تنتور اوپیوم'!F81</f>
        <v>0</v>
      </c>
      <c r="L481">
        <f>'بیماران تنتور اوپیوم'!G81</f>
        <v>0</v>
      </c>
      <c r="M481">
        <f>'بیماران تنتور اوپیوم'!H81</f>
        <v>0</v>
      </c>
      <c r="N481">
        <f>'بیماران تنتور اوپیوم'!I81</f>
        <v>0</v>
      </c>
      <c r="O481">
        <f>'مصرف تنتور اوپیوم'!I81</f>
        <v>0</v>
      </c>
      <c r="P481">
        <f>'مصرف تنتور اوپیوم'!J81</f>
        <v>0</v>
      </c>
      <c r="Q481">
        <f>'مصرف تنتور اوپیوم'!K81</f>
        <v>0</v>
      </c>
      <c r="R481">
        <f>'مصرف تنتور اوپیوم'!L81</f>
        <v>0</v>
      </c>
      <c r="S481">
        <f>'مصرف تنتور اوپیوم'!M81</f>
        <v>0</v>
      </c>
      <c r="T481">
        <f>'مصرف تنتور اوپیوم'!N81</f>
        <v>0</v>
      </c>
      <c r="U481">
        <f>'مصرف تنتور اوپیوم'!O81</f>
        <v>0</v>
      </c>
      <c r="V481">
        <f>'مصرف تنتور اوپیوم'!P81</f>
        <v>0</v>
      </c>
      <c r="W481">
        <f>'مصرف تنتور اوپیوم'!Q81</f>
        <v>0</v>
      </c>
      <c r="X481">
        <f>'مصرف تنتور اوپیوم'!R81</f>
        <v>0</v>
      </c>
      <c r="Y481">
        <f>'مصرف تنتور اوپیوم'!S81</f>
        <v>0</v>
      </c>
      <c r="Z481">
        <f>'مصرف تنتور اوپیوم'!T81</f>
        <v>0</v>
      </c>
      <c r="AA481">
        <f>'مصرف تنتور اوپیوم'!U81</f>
        <v>0</v>
      </c>
      <c r="AB481">
        <f>'مصرف تنتور اوپیوم'!V81</f>
        <v>0</v>
      </c>
      <c r="AC481">
        <f>'مصرف تنتور اوپیوم'!W81</f>
        <v>0</v>
      </c>
      <c r="AD481">
        <f>'مصرف تنتور اوپیوم'!X81</f>
        <v>0</v>
      </c>
      <c r="AE481">
        <f>'مصرف تنتور اوپیوم'!Y81</f>
        <v>0</v>
      </c>
      <c r="AF481">
        <f>'مصرف تنتور اوپیوم'!Z81</f>
        <v>0</v>
      </c>
      <c r="AG481">
        <f>'مصرف تنتور اوپیوم'!AA81</f>
        <v>0</v>
      </c>
      <c r="AH481">
        <f>'مصرف تنتور اوپیوم'!AB81</f>
        <v>0</v>
      </c>
      <c r="AI481">
        <f>'مصرف تنتور اوپیوم'!AC81</f>
        <v>0</v>
      </c>
      <c r="AJ481">
        <f>'مصرف تنتور اوپیوم'!AD81</f>
        <v>0</v>
      </c>
      <c r="AK481">
        <f>'مصرف تنتور اوپیوم'!AE81</f>
        <v>0</v>
      </c>
      <c r="AL481">
        <f>'مصرف تنتور اوپیوم'!AF81</f>
        <v>0</v>
      </c>
      <c r="AM481">
        <f>'مصرف تنتور اوپیوم'!AG81</f>
        <v>0</v>
      </c>
      <c r="AN481">
        <f>'مصرف تنتور اوپیوم'!AH81</f>
        <v>0</v>
      </c>
      <c r="AO481">
        <f>'مصرف تنتور اوپیوم'!AI81</f>
        <v>0</v>
      </c>
      <c r="AP481">
        <f>'مصرف تنتور اوپیوم'!AJ81</f>
        <v>0</v>
      </c>
      <c r="AQ481">
        <f>'مصرف تنتور اوپیوم'!AK81</f>
        <v>0</v>
      </c>
      <c r="AR481">
        <f>'مصرف تنتور اوپیوم'!AL81</f>
        <v>0</v>
      </c>
      <c r="AS481">
        <f>'مصرف تنتور اوپیوم'!AM81</f>
        <v>0</v>
      </c>
      <c r="AT481">
        <f>'مصرف تنتور اوپیوم'!AN81</f>
        <v>0</v>
      </c>
    </row>
    <row r="482" spans="1:46" x14ac:dyDescent="0.25">
      <c r="A482" t="str">
        <f>"T"&amp;'مصرف تنتور اوپیوم'!A82</f>
        <v>T0</v>
      </c>
      <c r="B482">
        <f>'مصرف تنتور اوپیوم'!B82</f>
        <v>0</v>
      </c>
      <c r="C482">
        <f>'مصرف تنتور اوپیوم'!C82</f>
        <v>0</v>
      </c>
      <c r="D482">
        <f>'مصرف تنتور اوپیوم'!D82</f>
        <v>0</v>
      </c>
      <c r="E482">
        <f>'مصرف تنتور اوپیوم'!E82</f>
        <v>0</v>
      </c>
      <c r="F482">
        <f>'مصرف تنتور اوپیوم'!F82</f>
        <v>96</v>
      </c>
      <c r="G482">
        <f>'مصرف تنتور اوپیوم'!G82</f>
        <v>0</v>
      </c>
      <c r="H482">
        <f>'بیماران تنتور اوپیوم'!B82</f>
        <v>0</v>
      </c>
      <c r="I482">
        <f>'بیماران تنتور اوپیوم'!C82</f>
        <v>0</v>
      </c>
      <c r="J482">
        <f>'بیماران تنتور اوپیوم'!D82</f>
        <v>0</v>
      </c>
      <c r="K482">
        <f>'بیماران تنتور اوپیوم'!F82</f>
        <v>0</v>
      </c>
      <c r="L482">
        <f>'بیماران تنتور اوپیوم'!G82</f>
        <v>0</v>
      </c>
      <c r="M482">
        <f>'بیماران تنتور اوپیوم'!H82</f>
        <v>0</v>
      </c>
      <c r="N482">
        <f>'بیماران تنتور اوپیوم'!I82</f>
        <v>0</v>
      </c>
      <c r="O482">
        <f>'مصرف تنتور اوپیوم'!I82</f>
        <v>0</v>
      </c>
      <c r="P482">
        <f>'مصرف تنتور اوپیوم'!J82</f>
        <v>0</v>
      </c>
      <c r="Q482">
        <f>'مصرف تنتور اوپیوم'!K82</f>
        <v>0</v>
      </c>
      <c r="R482">
        <f>'مصرف تنتور اوپیوم'!L82</f>
        <v>0</v>
      </c>
      <c r="S482">
        <f>'مصرف تنتور اوپیوم'!M82</f>
        <v>0</v>
      </c>
      <c r="T482">
        <f>'مصرف تنتور اوپیوم'!N82</f>
        <v>0</v>
      </c>
      <c r="U482">
        <f>'مصرف تنتور اوپیوم'!O82</f>
        <v>0</v>
      </c>
      <c r="V482">
        <f>'مصرف تنتور اوپیوم'!P82</f>
        <v>0</v>
      </c>
      <c r="W482">
        <f>'مصرف تنتور اوپیوم'!Q82</f>
        <v>0</v>
      </c>
      <c r="X482">
        <f>'مصرف تنتور اوپیوم'!R82</f>
        <v>0</v>
      </c>
      <c r="Y482">
        <f>'مصرف تنتور اوپیوم'!S82</f>
        <v>0</v>
      </c>
      <c r="Z482">
        <f>'مصرف تنتور اوپیوم'!T82</f>
        <v>0</v>
      </c>
      <c r="AA482">
        <f>'مصرف تنتور اوپیوم'!U82</f>
        <v>0</v>
      </c>
      <c r="AB482">
        <f>'مصرف تنتور اوپیوم'!V82</f>
        <v>0</v>
      </c>
      <c r="AC482">
        <f>'مصرف تنتور اوپیوم'!W82</f>
        <v>0</v>
      </c>
      <c r="AD482">
        <f>'مصرف تنتور اوپیوم'!X82</f>
        <v>0</v>
      </c>
      <c r="AE482">
        <f>'مصرف تنتور اوپیوم'!Y82</f>
        <v>0</v>
      </c>
      <c r="AF482">
        <f>'مصرف تنتور اوپیوم'!Z82</f>
        <v>0</v>
      </c>
      <c r="AG482">
        <f>'مصرف تنتور اوپیوم'!AA82</f>
        <v>0</v>
      </c>
      <c r="AH482">
        <f>'مصرف تنتور اوپیوم'!AB82</f>
        <v>0</v>
      </c>
      <c r="AI482">
        <f>'مصرف تنتور اوپیوم'!AC82</f>
        <v>0</v>
      </c>
      <c r="AJ482">
        <f>'مصرف تنتور اوپیوم'!AD82</f>
        <v>0</v>
      </c>
      <c r="AK482">
        <f>'مصرف تنتور اوپیوم'!AE82</f>
        <v>0</v>
      </c>
      <c r="AL482">
        <f>'مصرف تنتور اوپیوم'!AF82</f>
        <v>0</v>
      </c>
      <c r="AM482">
        <f>'مصرف تنتور اوپیوم'!AG82</f>
        <v>0</v>
      </c>
      <c r="AN482">
        <f>'مصرف تنتور اوپیوم'!AH82</f>
        <v>0</v>
      </c>
      <c r="AO482">
        <f>'مصرف تنتور اوپیوم'!AI82</f>
        <v>0</v>
      </c>
      <c r="AP482">
        <f>'مصرف تنتور اوپیوم'!AJ82</f>
        <v>0</v>
      </c>
      <c r="AQ482">
        <f>'مصرف تنتور اوپیوم'!AK82</f>
        <v>0</v>
      </c>
      <c r="AR482">
        <f>'مصرف تنتور اوپیوم'!AL82</f>
        <v>0</v>
      </c>
      <c r="AS482">
        <f>'مصرف تنتور اوپیوم'!AM82</f>
        <v>0</v>
      </c>
      <c r="AT482">
        <f>'مصرف تنتور اوپیوم'!AN82</f>
        <v>0</v>
      </c>
    </row>
    <row r="483" spans="1:46" x14ac:dyDescent="0.25">
      <c r="A483" t="str">
        <f>"T"&amp;'مصرف تنتور اوپیوم'!A83</f>
        <v>T0</v>
      </c>
      <c r="B483">
        <f>'مصرف تنتور اوپیوم'!B83</f>
        <v>0</v>
      </c>
      <c r="C483">
        <f>'مصرف تنتور اوپیوم'!C83</f>
        <v>0</v>
      </c>
      <c r="D483">
        <f>'مصرف تنتور اوپیوم'!D83</f>
        <v>0</v>
      </c>
      <c r="E483">
        <f>'مصرف تنتور اوپیوم'!E83</f>
        <v>0</v>
      </c>
      <c r="F483">
        <f>'مصرف تنتور اوپیوم'!F83</f>
        <v>96</v>
      </c>
      <c r="G483">
        <f>'مصرف تنتور اوپیوم'!G83</f>
        <v>0</v>
      </c>
      <c r="H483">
        <f>'بیماران تنتور اوپیوم'!B83</f>
        <v>0</v>
      </c>
      <c r="I483">
        <f>'بیماران تنتور اوپیوم'!C83</f>
        <v>0</v>
      </c>
      <c r="J483">
        <f>'بیماران تنتور اوپیوم'!D83</f>
        <v>0</v>
      </c>
      <c r="K483">
        <f>'بیماران تنتور اوپیوم'!F83</f>
        <v>0</v>
      </c>
      <c r="L483">
        <f>'بیماران تنتور اوپیوم'!G83</f>
        <v>0</v>
      </c>
      <c r="M483">
        <f>'بیماران تنتور اوپیوم'!H83</f>
        <v>0</v>
      </c>
      <c r="N483">
        <f>'بیماران تنتور اوپیوم'!I83</f>
        <v>0</v>
      </c>
      <c r="O483">
        <f>'مصرف تنتور اوپیوم'!I83</f>
        <v>0</v>
      </c>
      <c r="P483">
        <f>'مصرف تنتور اوپیوم'!J83</f>
        <v>0</v>
      </c>
      <c r="Q483">
        <f>'مصرف تنتور اوپیوم'!K83</f>
        <v>0</v>
      </c>
      <c r="R483">
        <f>'مصرف تنتور اوپیوم'!L83</f>
        <v>0</v>
      </c>
      <c r="S483">
        <f>'مصرف تنتور اوپیوم'!M83</f>
        <v>0</v>
      </c>
      <c r="T483">
        <f>'مصرف تنتور اوپیوم'!N83</f>
        <v>0</v>
      </c>
      <c r="U483">
        <f>'مصرف تنتور اوپیوم'!O83</f>
        <v>0</v>
      </c>
      <c r="V483">
        <f>'مصرف تنتور اوپیوم'!P83</f>
        <v>0</v>
      </c>
      <c r="W483">
        <f>'مصرف تنتور اوپیوم'!Q83</f>
        <v>0</v>
      </c>
      <c r="X483">
        <f>'مصرف تنتور اوپیوم'!R83</f>
        <v>0</v>
      </c>
      <c r="Y483">
        <f>'مصرف تنتور اوپیوم'!S83</f>
        <v>0</v>
      </c>
      <c r="Z483">
        <f>'مصرف تنتور اوپیوم'!T83</f>
        <v>0</v>
      </c>
      <c r="AA483">
        <f>'مصرف تنتور اوپیوم'!U83</f>
        <v>0</v>
      </c>
      <c r="AB483">
        <f>'مصرف تنتور اوپیوم'!V83</f>
        <v>0</v>
      </c>
      <c r="AC483">
        <f>'مصرف تنتور اوپیوم'!W83</f>
        <v>0</v>
      </c>
      <c r="AD483">
        <f>'مصرف تنتور اوپیوم'!X83</f>
        <v>0</v>
      </c>
      <c r="AE483">
        <f>'مصرف تنتور اوپیوم'!Y83</f>
        <v>0</v>
      </c>
      <c r="AF483">
        <f>'مصرف تنتور اوپیوم'!Z83</f>
        <v>0</v>
      </c>
      <c r="AG483">
        <f>'مصرف تنتور اوپیوم'!AA83</f>
        <v>0</v>
      </c>
      <c r="AH483">
        <f>'مصرف تنتور اوپیوم'!AB83</f>
        <v>0</v>
      </c>
      <c r="AI483">
        <f>'مصرف تنتور اوپیوم'!AC83</f>
        <v>0</v>
      </c>
      <c r="AJ483">
        <f>'مصرف تنتور اوپیوم'!AD83</f>
        <v>0</v>
      </c>
      <c r="AK483">
        <f>'مصرف تنتور اوپیوم'!AE83</f>
        <v>0</v>
      </c>
      <c r="AL483">
        <f>'مصرف تنتور اوپیوم'!AF83</f>
        <v>0</v>
      </c>
      <c r="AM483">
        <f>'مصرف تنتور اوپیوم'!AG83</f>
        <v>0</v>
      </c>
      <c r="AN483">
        <f>'مصرف تنتور اوپیوم'!AH83</f>
        <v>0</v>
      </c>
      <c r="AO483">
        <f>'مصرف تنتور اوپیوم'!AI83</f>
        <v>0</v>
      </c>
      <c r="AP483">
        <f>'مصرف تنتور اوپیوم'!AJ83</f>
        <v>0</v>
      </c>
      <c r="AQ483">
        <f>'مصرف تنتور اوپیوم'!AK83</f>
        <v>0</v>
      </c>
      <c r="AR483">
        <f>'مصرف تنتور اوپیوم'!AL83</f>
        <v>0</v>
      </c>
      <c r="AS483">
        <f>'مصرف تنتور اوپیوم'!AM83</f>
        <v>0</v>
      </c>
      <c r="AT483">
        <f>'مصرف تنتور اوپیوم'!AN83</f>
        <v>0</v>
      </c>
    </row>
    <row r="484" spans="1:46" x14ac:dyDescent="0.25">
      <c r="A484" t="str">
        <f>"T"&amp;'مصرف تنتور اوپیوم'!A84</f>
        <v>T0</v>
      </c>
      <c r="B484">
        <f>'مصرف تنتور اوپیوم'!B84</f>
        <v>0</v>
      </c>
      <c r="C484">
        <f>'مصرف تنتور اوپیوم'!C84</f>
        <v>0</v>
      </c>
      <c r="D484">
        <f>'مصرف تنتور اوپیوم'!D84</f>
        <v>0</v>
      </c>
      <c r="E484">
        <f>'مصرف تنتور اوپیوم'!E84</f>
        <v>0</v>
      </c>
      <c r="F484">
        <f>'مصرف تنتور اوپیوم'!F84</f>
        <v>96</v>
      </c>
      <c r="G484">
        <f>'مصرف تنتور اوپیوم'!G84</f>
        <v>0</v>
      </c>
      <c r="H484">
        <f>'بیماران تنتور اوپیوم'!B84</f>
        <v>0</v>
      </c>
      <c r="I484">
        <f>'بیماران تنتور اوپیوم'!C84</f>
        <v>0</v>
      </c>
      <c r="J484">
        <f>'بیماران تنتور اوپیوم'!D84</f>
        <v>0</v>
      </c>
      <c r="K484">
        <f>'بیماران تنتور اوپیوم'!F84</f>
        <v>0</v>
      </c>
      <c r="L484">
        <f>'بیماران تنتور اوپیوم'!G84</f>
        <v>0</v>
      </c>
      <c r="M484">
        <f>'بیماران تنتور اوپیوم'!H84</f>
        <v>0</v>
      </c>
      <c r="N484">
        <f>'بیماران تنتور اوپیوم'!I84</f>
        <v>0</v>
      </c>
      <c r="O484">
        <f>'مصرف تنتور اوپیوم'!I84</f>
        <v>0</v>
      </c>
      <c r="P484">
        <f>'مصرف تنتور اوپیوم'!J84</f>
        <v>0</v>
      </c>
      <c r="Q484">
        <f>'مصرف تنتور اوپیوم'!K84</f>
        <v>0</v>
      </c>
      <c r="R484">
        <f>'مصرف تنتور اوپیوم'!L84</f>
        <v>0</v>
      </c>
      <c r="S484">
        <f>'مصرف تنتور اوپیوم'!M84</f>
        <v>0</v>
      </c>
      <c r="T484">
        <f>'مصرف تنتور اوپیوم'!N84</f>
        <v>0</v>
      </c>
      <c r="U484">
        <f>'مصرف تنتور اوپیوم'!O84</f>
        <v>0</v>
      </c>
      <c r="V484">
        <f>'مصرف تنتور اوپیوم'!P84</f>
        <v>0</v>
      </c>
      <c r="W484">
        <f>'مصرف تنتور اوپیوم'!Q84</f>
        <v>0</v>
      </c>
      <c r="X484">
        <f>'مصرف تنتور اوپیوم'!R84</f>
        <v>0</v>
      </c>
      <c r="Y484">
        <f>'مصرف تنتور اوپیوم'!S84</f>
        <v>0</v>
      </c>
      <c r="Z484">
        <f>'مصرف تنتور اوپیوم'!T84</f>
        <v>0</v>
      </c>
      <c r="AA484">
        <f>'مصرف تنتور اوپیوم'!U84</f>
        <v>0</v>
      </c>
      <c r="AB484">
        <f>'مصرف تنتور اوپیوم'!V84</f>
        <v>0</v>
      </c>
      <c r="AC484">
        <f>'مصرف تنتور اوپیوم'!W84</f>
        <v>0</v>
      </c>
      <c r="AD484">
        <f>'مصرف تنتور اوپیوم'!X84</f>
        <v>0</v>
      </c>
      <c r="AE484">
        <f>'مصرف تنتور اوپیوم'!Y84</f>
        <v>0</v>
      </c>
      <c r="AF484">
        <f>'مصرف تنتور اوپیوم'!Z84</f>
        <v>0</v>
      </c>
      <c r="AG484">
        <f>'مصرف تنتور اوپیوم'!AA84</f>
        <v>0</v>
      </c>
      <c r="AH484">
        <f>'مصرف تنتور اوپیوم'!AB84</f>
        <v>0</v>
      </c>
      <c r="AI484">
        <f>'مصرف تنتور اوپیوم'!AC84</f>
        <v>0</v>
      </c>
      <c r="AJ484">
        <f>'مصرف تنتور اوپیوم'!AD84</f>
        <v>0</v>
      </c>
      <c r="AK484">
        <f>'مصرف تنتور اوپیوم'!AE84</f>
        <v>0</v>
      </c>
      <c r="AL484">
        <f>'مصرف تنتور اوپیوم'!AF84</f>
        <v>0</v>
      </c>
      <c r="AM484">
        <f>'مصرف تنتور اوپیوم'!AG84</f>
        <v>0</v>
      </c>
      <c r="AN484">
        <f>'مصرف تنتور اوپیوم'!AH84</f>
        <v>0</v>
      </c>
      <c r="AO484">
        <f>'مصرف تنتور اوپیوم'!AI84</f>
        <v>0</v>
      </c>
      <c r="AP484">
        <f>'مصرف تنتور اوپیوم'!AJ84</f>
        <v>0</v>
      </c>
      <c r="AQ484">
        <f>'مصرف تنتور اوپیوم'!AK84</f>
        <v>0</v>
      </c>
      <c r="AR484">
        <f>'مصرف تنتور اوپیوم'!AL84</f>
        <v>0</v>
      </c>
      <c r="AS484">
        <f>'مصرف تنتور اوپیوم'!AM84</f>
        <v>0</v>
      </c>
      <c r="AT484">
        <f>'مصرف تنتور اوپیوم'!AN84</f>
        <v>0</v>
      </c>
    </row>
    <row r="485" spans="1:46" x14ac:dyDescent="0.25">
      <c r="A485" t="str">
        <f>"T"&amp;'مصرف تنتور اوپیوم'!A85</f>
        <v>T0</v>
      </c>
      <c r="B485">
        <f>'مصرف تنتور اوپیوم'!B85</f>
        <v>0</v>
      </c>
      <c r="C485">
        <f>'مصرف تنتور اوپیوم'!C85</f>
        <v>0</v>
      </c>
      <c r="D485">
        <f>'مصرف تنتور اوپیوم'!D85</f>
        <v>0</v>
      </c>
      <c r="E485">
        <f>'مصرف تنتور اوپیوم'!E85</f>
        <v>0</v>
      </c>
      <c r="F485">
        <f>'مصرف تنتور اوپیوم'!F85</f>
        <v>96</v>
      </c>
      <c r="G485">
        <f>'مصرف تنتور اوپیوم'!G85</f>
        <v>0</v>
      </c>
      <c r="H485">
        <f>'بیماران تنتور اوپیوم'!B85</f>
        <v>0</v>
      </c>
      <c r="I485">
        <f>'بیماران تنتور اوپیوم'!C85</f>
        <v>0</v>
      </c>
      <c r="J485">
        <f>'بیماران تنتور اوپیوم'!D85</f>
        <v>0</v>
      </c>
      <c r="K485">
        <f>'بیماران تنتور اوپیوم'!F85</f>
        <v>0</v>
      </c>
      <c r="L485">
        <f>'بیماران تنتور اوپیوم'!G85</f>
        <v>0</v>
      </c>
      <c r="M485">
        <f>'بیماران تنتور اوپیوم'!H85</f>
        <v>0</v>
      </c>
      <c r="N485">
        <f>'بیماران تنتور اوپیوم'!I85</f>
        <v>0</v>
      </c>
      <c r="O485">
        <f>'مصرف تنتور اوپیوم'!I85</f>
        <v>0</v>
      </c>
      <c r="P485">
        <f>'مصرف تنتور اوپیوم'!J85</f>
        <v>0</v>
      </c>
      <c r="Q485">
        <f>'مصرف تنتور اوپیوم'!K85</f>
        <v>0</v>
      </c>
      <c r="R485">
        <f>'مصرف تنتور اوپیوم'!L85</f>
        <v>0</v>
      </c>
      <c r="S485">
        <f>'مصرف تنتور اوپیوم'!M85</f>
        <v>0</v>
      </c>
      <c r="T485">
        <f>'مصرف تنتور اوپیوم'!N85</f>
        <v>0</v>
      </c>
      <c r="U485">
        <f>'مصرف تنتور اوپیوم'!O85</f>
        <v>0</v>
      </c>
      <c r="V485">
        <f>'مصرف تنتور اوپیوم'!P85</f>
        <v>0</v>
      </c>
      <c r="W485">
        <f>'مصرف تنتور اوپیوم'!Q85</f>
        <v>0</v>
      </c>
      <c r="X485">
        <f>'مصرف تنتور اوپیوم'!R85</f>
        <v>0</v>
      </c>
      <c r="Y485">
        <f>'مصرف تنتور اوپیوم'!S85</f>
        <v>0</v>
      </c>
      <c r="Z485">
        <f>'مصرف تنتور اوپیوم'!T85</f>
        <v>0</v>
      </c>
      <c r="AA485">
        <f>'مصرف تنتور اوپیوم'!U85</f>
        <v>0</v>
      </c>
      <c r="AB485">
        <f>'مصرف تنتور اوپیوم'!V85</f>
        <v>0</v>
      </c>
      <c r="AC485">
        <f>'مصرف تنتور اوپیوم'!W85</f>
        <v>0</v>
      </c>
      <c r="AD485">
        <f>'مصرف تنتور اوپیوم'!X85</f>
        <v>0</v>
      </c>
      <c r="AE485">
        <f>'مصرف تنتور اوپیوم'!Y85</f>
        <v>0</v>
      </c>
      <c r="AF485">
        <f>'مصرف تنتور اوپیوم'!Z85</f>
        <v>0</v>
      </c>
      <c r="AG485">
        <f>'مصرف تنتور اوپیوم'!AA85</f>
        <v>0</v>
      </c>
      <c r="AH485">
        <f>'مصرف تنتور اوپیوم'!AB85</f>
        <v>0</v>
      </c>
      <c r="AI485">
        <f>'مصرف تنتور اوپیوم'!AC85</f>
        <v>0</v>
      </c>
      <c r="AJ485">
        <f>'مصرف تنتور اوپیوم'!AD85</f>
        <v>0</v>
      </c>
      <c r="AK485">
        <f>'مصرف تنتور اوپیوم'!AE85</f>
        <v>0</v>
      </c>
      <c r="AL485">
        <f>'مصرف تنتور اوپیوم'!AF85</f>
        <v>0</v>
      </c>
      <c r="AM485">
        <f>'مصرف تنتور اوپیوم'!AG85</f>
        <v>0</v>
      </c>
      <c r="AN485">
        <f>'مصرف تنتور اوپیوم'!AH85</f>
        <v>0</v>
      </c>
      <c r="AO485">
        <f>'مصرف تنتور اوپیوم'!AI85</f>
        <v>0</v>
      </c>
      <c r="AP485">
        <f>'مصرف تنتور اوپیوم'!AJ85</f>
        <v>0</v>
      </c>
      <c r="AQ485">
        <f>'مصرف تنتور اوپیوم'!AK85</f>
        <v>0</v>
      </c>
      <c r="AR485">
        <f>'مصرف تنتور اوپیوم'!AL85</f>
        <v>0</v>
      </c>
      <c r="AS485">
        <f>'مصرف تنتور اوپیوم'!AM85</f>
        <v>0</v>
      </c>
      <c r="AT485">
        <f>'مصرف تنتور اوپیوم'!AN85</f>
        <v>0</v>
      </c>
    </row>
    <row r="486" spans="1:46" x14ac:dyDescent="0.25">
      <c r="A486" t="str">
        <f>"T"&amp;'مصرف تنتور اوپیوم'!A86</f>
        <v>T0</v>
      </c>
      <c r="B486">
        <f>'مصرف تنتور اوپیوم'!B86</f>
        <v>0</v>
      </c>
      <c r="C486">
        <f>'مصرف تنتور اوپیوم'!C86</f>
        <v>0</v>
      </c>
      <c r="D486">
        <f>'مصرف تنتور اوپیوم'!D86</f>
        <v>0</v>
      </c>
      <c r="E486">
        <f>'مصرف تنتور اوپیوم'!E86</f>
        <v>0</v>
      </c>
      <c r="F486">
        <f>'مصرف تنتور اوپیوم'!F86</f>
        <v>96</v>
      </c>
      <c r="G486">
        <f>'مصرف تنتور اوپیوم'!G86</f>
        <v>0</v>
      </c>
      <c r="H486">
        <f>'بیماران تنتور اوپیوم'!B86</f>
        <v>0</v>
      </c>
      <c r="I486">
        <f>'بیماران تنتور اوپیوم'!C86</f>
        <v>0</v>
      </c>
      <c r="J486">
        <f>'بیماران تنتور اوپیوم'!D86</f>
        <v>0</v>
      </c>
      <c r="K486">
        <f>'بیماران تنتور اوپیوم'!F86</f>
        <v>0</v>
      </c>
      <c r="L486">
        <f>'بیماران تنتور اوپیوم'!G86</f>
        <v>0</v>
      </c>
      <c r="M486">
        <f>'بیماران تنتور اوپیوم'!H86</f>
        <v>0</v>
      </c>
      <c r="N486">
        <f>'بیماران تنتور اوپیوم'!I86</f>
        <v>0</v>
      </c>
      <c r="O486">
        <f>'مصرف تنتور اوپیوم'!I86</f>
        <v>0</v>
      </c>
      <c r="P486">
        <f>'مصرف تنتور اوپیوم'!J86</f>
        <v>0</v>
      </c>
      <c r="Q486">
        <f>'مصرف تنتور اوپیوم'!K86</f>
        <v>0</v>
      </c>
      <c r="R486">
        <f>'مصرف تنتور اوپیوم'!L86</f>
        <v>0</v>
      </c>
      <c r="S486">
        <f>'مصرف تنتور اوپیوم'!M86</f>
        <v>0</v>
      </c>
      <c r="T486">
        <f>'مصرف تنتور اوپیوم'!N86</f>
        <v>0</v>
      </c>
      <c r="U486">
        <f>'مصرف تنتور اوپیوم'!O86</f>
        <v>0</v>
      </c>
      <c r="V486">
        <f>'مصرف تنتور اوپیوم'!P86</f>
        <v>0</v>
      </c>
      <c r="W486">
        <f>'مصرف تنتور اوپیوم'!Q86</f>
        <v>0</v>
      </c>
      <c r="X486">
        <f>'مصرف تنتور اوپیوم'!R86</f>
        <v>0</v>
      </c>
      <c r="Y486">
        <f>'مصرف تنتور اوپیوم'!S86</f>
        <v>0</v>
      </c>
      <c r="Z486">
        <f>'مصرف تنتور اوپیوم'!T86</f>
        <v>0</v>
      </c>
      <c r="AA486">
        <f>'مصرف تنتور اوپیوم'!U86</f>
        <v>0</v>
      </c>
      <c r="AB486">
        <f>'مصرف تنتور اوپیوم'!V86</f>
        <v>0</v>
      </c>
      <c r="AC486">
        <f>'مصرف تنتور اوپیوم'!W86</f>
        <v>0</v>
      </c>
      <c r="AD486">
        <f>'مصرف تنتور اوپیوم'!X86</f>
        <v>0</v>
      </c>
      <c r="AE486">
        <f>'مصرف تنتور اوپیوم'!Y86</f>
        <v>0</v>
      </c>
      <c r="AF486">
        <f>'مصرف تنتور اوپیوم'!Z86</f>
        <v>0</v>
      </c>
      <c r="AG486">
        <f>'مصرف تنتور اوپیوم'!AA86</f>
        <v>0</v>
      </c>
      <c r="AH486">
        <f>'مصرف تنتور اوپیوم'!AB86</f>
        <v>0</v>
      </c>
      <c r="AI486">
        <f>'مصرف تنتور اوپیوم'!AC86</f>
        <v>0</v>
      </c>
      <c r="AJ486">
        <f>'مصرف تنتور اوپیوم'!AD86</f>
        <v>0</v>
      </c>
      <c r="AK486">
        <f>'مصرف تنتور اوپیوم'!AE86</f>
        <v>0</v>
      </c>
      <c r="AL486">
        <f>'مصرف تنتور اوپیوم'!AF86</f>
        <v>0</v>
      </c>
      <c r="AM486">
        <f>'مصرف تنتور اوپیوم'!AG86</f>
        <v>0</v>
      </c>
      <c r="AN486">
        <f>'مصرف تنتور اوپیوم'!AH86</f>
        <v>0</v>
      </c>
      <c r="AO486">
        <f>'مصرف تنتور اوپیوم'!AI86</f>
        <v>0</v>
      </c>
      <c r="AP486">
        <f>'مصرف تنتور اوپیوم'!AJ86</f>
        <v>0</v>
      </c>
      <c r="AQ486">
        <f>'مصرف تنتور اوپیوم'!AK86</f>
        <v>0</v>
      </c>
      <c r="AR486">
        <f>'مصرف تنتور اوپیوم'!AL86</f>
        <v>0</v>
      </c>
      <c r="AS486">
        <f>'مصرف تنتور اوپیوم'!AM86</f>
        <v>0</v>
      </c>
      <c r="AT486">
        <f>'مصرف تنتور اوپیوم'!AN86</f>
        <v>0</v>
      </c>
    </row>
    <row r="487" spans="1:46" x14ac:dyDescent="0.25">
      <c r="A487" t="str">
        <f>"T"&amp;'مصرف تنتور اوپیوم'!A87</f>
        <v>T0</v>
      </c>
      <c r="B487">
        <f>'مصرف تنتور اوپیوم'!B87</f>
        <v>0</v>
      </c>
      <c r="C487">
        <f>'مصرف تنتور اوپیوم'!C87</f>
        <v>0</v>
      </c>
      <c r="D487">
        <f>'مصرف تنتور اوپیوم'!D87</f>
        <v>0</v>
      </c>
      <c r="E487">
        <f>'مصرف تنتور اوپیوم'!E87</f>
        <v>0</v>
      </c>
      <c r="F487">
        <f>'مصرف تنتور اوپیوم'!F87</f>
        <v>96</v>
      </c>
      <c r="G487">
        <f>'مصرف تنتور اوپیوم'!G87</f>
        <v>0</v>
      </c>
      <c r="H487">
        <f>'بیماران تنتور اوپیوم'!B87</f>
        <v>0</v>
      </c>
      <c r="I487">
        <f>'بیماران تنتور اوپیوم'!C87</f>
        <v>0</v>
      </c>
      <c r="J487">
        <f>'بیماران تنتور اوپیوم'!D87</f>
        <v>0</v>
      </c>
      <c r="K487">
        <f>'بیماران تنتور اوپیوم'!F87</f>
        <v>0</v>
      </c>
      <c r="L487">
        <f>'بیماران تنتور اوپیوم'!G87</f>
        <v>0</v>
      </c>
      <c r="M487">
        <f>'بیماران تنتور اوپیوم'!H87</f>
        <v>0</v>
      </c>
      <c r="N487">
        <f>'بیماران تنتور اوپیوم'!I87</f>
        <v>0</v>
      </c>
      <c r="O487">
        <f>'مصرف تنتور اوپیوم'!I87</f>
        <v>0</v>
      </c>
      <c r="P487">
        <f>'مصرف تنتور اوپیوم'!J87</f>
        <v>0</v>
      </c>
      <c r="Q487">
        <f>'مصرف تنتور اوپیوم'!K87</f>
        <v>0</v>
      </c>
      <c r="R487">
        <f>'مصرف تنتور اوپیوم'!L87</f>
        <v>0</v>
      </c>
      <c r="S487">
        <f>'مصرف تنتور اوپیوم'!M87</f>
        <v>0</v>
      </c>
      <c r="T487">
        <f>'مصرف تنتور اوپیوم'!N87</f>
        <v>0</v>
      </c>
      <c r="U487">
        <f>'مصرف تنتور اوپیوم'!O87</f>
        <v>0</v>
      </c>
      <c r="V487">
        <f>'مصرف تنتور اوپیوم'!P87</f>
        <v>0</v>
      </c>
      <c r="W487">
        <f>'مصرف تنتور اوپیوم'!Q87</f>
        <v>0</v>
      </c>
      <c r="X487">
        <f>'مصرف تنتور اوپیوم'!R87</f>
        <v>0</v>
      </c>
      <c r="Y487">
        <f>'مصرف تنتور اوپیوم'!S87</f>
        <v>0</v>
      </c>
      <c r="Z487">
        <f>'مصرف تنتور اوپیوم'!T87</f>
        <v>0</v>
      </c>
      <c r="AA487">
        <f>'مصرف تنتور اوپیوم'!U87</f>
        <v>0</v>
      </c>
      <c r="AB487">
        <f>'مصرف تنتور اوپیوم'!V87</f>
        <v>0</v>
      </c>
      <c r="AC487">
        <f>'مصرف تنتور اوپیوم'!W87</f>
        <v>0</v>
      </c>
      <c r="AD487">
        <f>'مصرف تنتور اوپیوم'!X87</f>
        <v>0</v>
      </c>
      <c r="AE487">
        <f>'مصرف تنتور اوپیوم'!Y87</f>
        <v>0</v>
      </c>
      <c r="AF487">
        <f>'مصرف تنتور اوپیوم'!Z87</f>
        <v>0</v>
      </c>
      <c r="AG487">
        <f>'مصرف تنتور اوپیوم'!AA87</f>
        <v>0</v>
      </c>
      <c r="AH487">
        <f>'مصرف تنتور اوپیوم'!AB87</f>
        <v>0</v>
      </c>
      <c r="AI487">
        <f>'مصرف تنتور اوپیوم'!AC87</f>
        <v>0</v>
      </c>
      <c r="AJ487">
        <f>'مصرف تنتور اوپیوم'!AD87</f>
        <v>0</v>
      </c>
      <c r="AK487">
        <f>'مصرف تنتور اوپیوم'!AE87</f>
        <v>0</v>
      </c>
      <c r="AL487">
        <f>'مصرف تنتور اوپیوم'!AF87</f>
        <v>0</v>
      </c>
      <c r="AM487">
        <f>'مصرف تنتور اوپیوم'!AG87</f>
        <v>0</v>
      </c>
      <c r="AN487">
        <f>'مصرف تنتور اوپیوم'!AH87</f>
        <v>0</v>
      </c>
      <c r="AO487">
        <f>'مصرف تنتور اوپیوم'!AI87</f>
        <v>0</v>
      </c>
      <c r="AP487">
        <f>'مصرف تنتور اوپیوم'!AJ87</f>
        <v>0</v>
      </c>
      <c r="AQ487">
        <f>'مصرف تنتور اوپیوم'!AK87</f>
        <v>0</v>
      </c>
      <c r="AR487">
        <f>'مصرف تنتور اوپیوم'!AL87</f>
        <v>0</v>
      </c>
      <c r="AS487">
        <f>'مصرف تنتور اوپیوم'!AM87</f>
        <v>0</v>
      </c>
      <c r="AT487">
        <f>'مصرف تنتور اوپیوم'!AN87</f>
        <v>0</v>
      </c>
    </row>
    <row r="488" spans="1:46" x14ac:dyDescent="0.25">
      <c r="A488" t="str">
        <f>"T"&amp;'مصرف تنتور اوپیوم'!A88</f>
        <v>T0</v>
      </c>
      <c r="B488">
        <f>'مصرف تنتور اوپیوم'!B88</f>
        <v>0</v>
      </c>
      <c r="C488">
        <f>'مصرف تنتور اوپیوم'!C88</f>
        <v>0</v>
      </c>
      <c r="D488">
        <f>'مصرف تنتور اوپیوم'!D88</f>
        <v>0</v>
      </c>
      <c r="E488">
        <f>'مصرف تنتور اوپیوم'!E88</f>
        <v>0</v>
      </c>
      <c r="F488">
        <f>'مصرف تنتور اوپیوم'!F88</f>
        <v>96</v>
      </c>
      <c r="G488">
        <f>'مصرف تنتور اوپیوم'!G88</f>
        <v>0</v>
      </c>
      <c r="H488">
        <f>'بیماران تنتور اوپیوم'!B88</f>
        <v>0</v>
      </c>
      <c r="I488">
        <f>'بیماران تنتور اوپیوم'!C88</f>
        <v>0</v>
      </c>
      <c r="J488">
        <f>'بیماران تنتور اوپیوم'!D88</f>
        <v>0</v>
      </c>
      <c r="K488">
        <f>'بیماران تنتور اوپیوم'!F88</f>
        <v>0</v>
      </c>
      <c r="L488">
        <f>'بیماران تنتور اوپیوم'!G88</f>
        <v>0</v>
      </c>
      <c r="M488">
        <f>'بیماران تنتور اوپیوم'!H88</f>
        <v>0</v>
      </c>
      <c r="N488">
        <f>'بیماران تنتور اوپیوم'!I88</f>
        <v>0</v>
      </c>
      <c r="O488">
        <f>'مصرف تنتور اوپیوم'!I88</f>
        <v>0</v>
      </c>
      <c r="P488">
        <f>'مصرف تنتور اوپیوم'!J88</f>
        <v>0</v>
      </c>
      <c r="Q488">
        <f>'مصرف تنتور اوپیوم'!K88</f>
        <v>0</v>
      </c>
      <c r="R488">
        <f>'مصرف تنتور اوپیوم'!L88</f>
        <v>0</v>
      </c>
      <c r="S488">
        <f>'مصرف تنتور اوپیوم'!M88</f>
        <v>0</v>
      </c>
      <c r="T488">
        <f>'مصرف تنتور اوپیوم'!N88</f>
        <v>0</v>
      </c>
      <c r="U488">
        <f>'مصرف تنتور اوپیوم'!O88</f>
        <v>0</v>
      </c>
      <c r="V488">
        <f>'مصرف تنتور اوپیوم'!P88</f>
        <v>0</v>
      </c>
      <c r="W488">
        <f>'مصرف تنتور اوپیوم'!Q88</f>
        <v>0</v>
      </c>
      <c r="X488">
        <f>'مصرف تنتور اوپیوم'!R88</f>
        <v>0</v>
      </c>
      <c r="Y488">
        <f>'مصرف تنتور اوپیوم'!S88</f>
        <v>0</v>
      </c>
      <c r="Z488">
        <f>'مصرف تنتور اوپیوم'!T88</f>
        <v>0</v>
      </c>
      <c r="AA488">
        <f>'مصرف تنتور اوپیوم'!U88</f>
        <v>0</v>
      </c>
      <c r="AB488">
        <f>'مصرف تنتور اوپیوم'!V88</f>
        <v>0</v>
      </c>
      <c r="AC488">
        <f>'مصرف تنتور اوپیوم'!W88</f>
        <v>0</v>
      </c>
      <c r="AD488">
        <f>'مصرف تنتور اوپیوم'!X88</f>
        <v>0</v>
      </c>
      <c r="AE488">
        <f>'مصرف تنتور اوپیوم'!Y88</f>
        <v>0</v>
      </c>
      <c r="AF488">
        <f>'مصرف تنتور اوپیوم'!Z88</f>
        <v>0</v>
      </c>
      <c r="AG488">
        <f>'مصرف تنتور اوپیوم'!AA88</f>
        <v>0</v>
      </c>
      <c r="AH488">
        <f>'مصرف تنتور اوپیوم'!AB88</f>
        <v>0</v>
      </c>
      <c r="AI488">
        <f>'مصرف تنتور اوپیوم'!AC88</f>
        <v>0</v>
      </c>
      <c r="AJ488">
        <f>'مصرف تنتور اوپیوم'!AD88</f>
        <v>0</v>
      </c>
      <c r="AK488">
        <f>'مصرف تنتور اوپیوم'!AE88</f>
        <v>0</v>
      </c>
      <c r="AL488">
        <f>'مصرف تنتور اوپیوم'!AF88</f>
        <v>0</v>
      </c>
      <c r="AM488">
        <f>'مصرف تنتور اوپیوم'!AG88</f>
        <v>0</v>
      </c>
      <c r="AN488">
        <f>'مصرف تنتور اوپیوم'!AH88</f>
        <v>0</v>
      </c>
      <c r="AO488">
        <f>'مصرف تنتور اوپیوم'!AI88</f>
        <v>0</v>
      </c>
      <c r="AP488">
        <f>'مصرف تنتور اوپیوم'!AJ88</f>
        <v>0</v>
      </c>
      <c r="AQ488">
        <f>'مصرف تنتور اوپیوم'!AK88</f>
        <v>0</v>
      </c>
      <c r="AR488">
        <f>'مصرف تنتور اوپیوم'!AL88</f>
        <v>0</v>
      </c>
      <c r="AS488">
        <f>'مصرف تنتور اوپیوم'!AM88</f>
        <v>0</v>
      </c>
      <c r="AT488">
        <f>'مصرف تنتور اوپیوم'!AN88</f>
        <v>0</v>
      </c>
    </row>
    <row r="489" spans="1:46" x14ac:dyDescent="0.25">
      <c r="A489" t="str">
        <f>"T"&amp;'مصرف تنتور اوپیوم'!A89</f>
        <v>T0</v>
      </c>
      <c r="B489">
        <f>'مصرف تنتور اوپیوم'!B89</f>
        <v>0</v>
      </c>
      <c r="C489">
        <f>'مصرف تنتور اوپیوم'!C89</f>
        <v>0</v>
      </c>
      <c r="D489">
        <f>'مصرف تنتور اوپیوم'!D89</f>
        <v>0</v>
      </c>
      <c r="E489">
        <f>'مصرف تنتور اوپیوم'!E89</f>
        <v>0</v>
      </c>
      <c r="F489">
        <f>'مصرف تنتور اوپیوم'!F89</f>
        <v>96</v>
      </c>
      <c r="G489">
        <f>'مصرف تنتور اوپیوم'!G89</f>
        <v>0</v>
      </c>
      <c r="H489">
        <f>'بیماران تنتور اوپیوم'!B89</f>
        <v>0</v>
      </c>
      <c r="I489">
        <f>'بیماران تنتور اوپیوم'!C89</f>
        <v>0</v>
      </c>
      <c r="J489">
        <f>'بیماران تنتور اوپیوم'!D89</f>
        <v>0</v>
      </c>
      <c r="K489">
        <f>'بیماران تنتور اوپیوم'!F89</f>
        <v>0</v>
      </c>
      <c r="L489">
        <f>'بیماران تنتور اوپیوم'!G89</f>
        <v>0</v>
      </c>
      <c r="M489">
        <f>'بیماران تنتور اوپیوم'!H89</f>
        <v>0</v>
      </c>
      <c r="N489">
        <f>'بیماران تنتور اوپیوم'!I89</f>
        <v>0</v>
      </c>
      <c r="O489">
        <f>'مصرف تنتور اوپیوم'!I89</f>
        <v>0</v>
      </c>
      <c r="P489">
        <f>'مصرف تنتور اوپیوم'!J89</f>
        <v>0</v>
      </c>
      <c r="Q489">
        <f>'مصرف تنتور اوپیوم'!K89</f>
        <v>0</v>
      </c>
      <c r="R489">
        <f>'مصرف تنتور اوپیوم'!L89</f>
        <v>0</v>
      </c>
      <c r="S489">
        <f>'مصرف تنتور اوپیوم'!M89</f>
        <v>0</v>
      </c>
      <c r="T489">
        <f>'مصرف تنتور اوپیوم'!N89</f>
        <v>0</v>
      </c>
      <c r="U489">
        <f>'مصرف تنتور اوپیوم'!O89</f>
        <v>0</v>
      </c>
      <c r="V489">
        <f>'مصرف تنتور اوپیوم'!P89</f>
        <v>0</v>
      </c>
      <c r="W489">
        <f>'مصرف تنتور اوپیوم'!Q89</f>
        <v>0</v>
      </c>
      <c r="X489">
        <f>'مصرف تنتور اوپیوم'!R89</f>
        <v>0</v>
      </c>
      <c r="Y489">
        <f>'مصرف تنتور اوپیوم'!S89</f>
        <v>0</v>
      </c>
      <c r="Z489">
        <f>'مصرف تنتور اوپیوم'!T89</f>
        <v>0</v>
      </c>
      <c r="AA489">
        <f>'مصرف تنتور اوپیوم'!U89</f>
        <v>0</v>
      </c>
      <c r="AB489">
        <f>'مصرف تنتور اوپیوم'!V89</f>
        <v>0</v>
      </c>
      <c r="AC489">
        <f>'مصرف تنتور اوپیوم'!W89</f>
        <v>0</v>
      </c>
      <c r="AD489">
        <f>'مصرف تنتور اوپیوم'!X89</f>
        <v>0</v>
      </c>
      <c r="AE489">
        <f>'مصرف تنتور اوپیوم'!Y89</f>
        <v>0</v>
      </c>
      <c r="AF489">
        <f>'مصرف تنتور اوپیوم'!Z89</f>
        <v>0</v>
      </c>
      <c r="AG489">
        <f>'مصرف تنتور اوپیوم'!AA89</f>
        <v>0</v>
      </c>
      <c r="AH489">
        <f>'مصرف تنتور اوپیوم'!AB89</f>
        <v>0</v>
      </c>
      <c r="AI489">
        <f>'مصرف تنتور اوپیوم'!AC89</f>
        <v>0</v>
      </c>
      <c r="AJ489">
        <f>'مصرف تنتور اوپیوم'!AD89</f>
        <v>0</v>
      </c>
      <c r="AK489">
        <f>'مصرف تنتور اوپیوم'!AE89</f>
        <v>0</v>
      </c>
      <c r="AL489">
        <f>'مصرف تنتور اوپیوم'!AF89</f>
        <v>0</v>
      </c>
      <c r="AM489">
        <f>'مصرف تنتور اوپیوم'!AG89</f>
        <v>0</v>
      </c>
      <c r="AN489">
        <f>'مصرف تنتور اوپیوم'!AH89</f>
        <v>0</v>
      </c>
      <c r="AO489">
        <f>'مصرف تنتور اوپیوم'!AI89</f>
        <v>0</v>
      </c>
      <c r="AP489">
        <f>'مصرف تنتور اوپیوم'!AJ89</f>
        <v>0</v>
      </c>
      <c r="AQ489">
        <f>'مصرف تنتور اوپیوم'!AK89</f>
        <v>0</v>
      </c>
      <c r="AR489">
        <f>'مصرف تنتور اوپیوم'!AL89</f>
        <v>0</v>
      </c>
      <c r="AS489">
        <f>'مصرف تنتور اوپیوم'!AM89</f>
        <v>0</v>
      </c>
      <c r="AT489">
        <f>'مصرف تنتور اوپیوم'!AN89</f>
        <v>0</v>
      </c>
    </row>
    <row r="490" spans="1:46" x14ac:dyDescent="0.25">
      <c r="A490" t="str">
        <f>"T"&amp;'مصرف تنتور اوپیوم'!A90</f>
        <v>T0</v>
      </c>
      <c r="B490">
        <f>'مصرف تنتور اوپیوم'!B90</f>
        <v>0</v>
      </c>
      <c r="C490">
        <f>'مصرف تنتور اوپیوم'!C90</f>
        <v>0</v>
      </c>
      <c r="D490">
        <f>'مصرف تنتور اوپیوم'!D90</f>
        <v>0</v>
      </c>
      <c r="E490">
        <f>'مصرف تنتور اوپیوم'!E90</f>
        <v>0</v>
      </c>
      <c r="F490">
        <f>'مصرف تنتور اوپیوم'!F90</f>
        <v>96</v>
      </c>
      <c r="G490">
        <f>'مصرف تنتور اوپیوم'!G90</f>
        <v>0</v>
      </c>
      <c r="H490">
        <f>'بیماران تنتور اوپیوم'!B90</f>
        <v>0</v>
      </c>
      <c r="I490">
        <f>'بیماران تنتور اوپیوم'!C90</f>
        <v>0</v>
      </c>
      <c r="J490">
        <f>'بیماران تنتور اوپیوم'!D90</f>
        <v>0</v>
      </c>
      <c r="K490">
        <f>'بیماران تنتور اوپیوم'!F90</f>
        <v>0</v>
      </c>
      <c r="L490">
        <f>'بیماران تنتور اوپیوم'!G90</f>
        <v>0</v>
      </c>
      <c r="M490">
        <f>'بیماران تنتور اوپیوم'!H90</f>
        <v>0</v>
      </c>
      <c r="N490">
        <f>'بیماران تنتور اوپیوم'!I90</f>
        <v>0</v>
      </c>
      <c r="O490">
        <f>'مصرف تنتور اوپیوم'!I90</f>
        <v>0</v>
      </c>
      <c r="P490">
        <f>'مصرف تنتور اوپیوم'!J90</f>
        <v>0</v>
      </c>
      <c r="Q490">
        <f>'مصرف تنتور اوپیوم'!K90</f>
        <v>0</v>
      </c>
      <c r="R490">
        <f>'مصرف تنتور اوپیوم'!L90</f>
        <v>0</v>
      </c>
      <c r="S490">
        <f>'مصرف تنتور اوپیوم'!M90</f>
        <v>0</v>
      </c>
      <c r="T490">
        <f>'مصرف تنتور اوپیوم'!N90</f>
        <v>0</v>
      </c>
      <c r="U490">
        <f>'مصرف تنتور اوپیوم'!O90</f>
        <v>0</v>
      </c>
      <c r="V490">
        <f>'مصرف تنتور اوپیوم'!P90</f>
        <v>0</v>
      </c>
      <c r="W490">
        <f>'مصرف تنتور اوپیوم'!Q90</f>
        <v>0</v>
      </c>
      <c r="X490">
        <f>'مصرف تنتور اوپیوم'!R90</f>
        <v>0</v>
      </c>
      <c r="Y490">
        <f>'مصرف تنتور اوپیوم'!S90</f>
        <v>0</v>
      </c>
      <c r="Z490">
        <f>'مصرف تنتور اوپیوم'!T90</f>
        <v>0</v>
      </c>
      <c r="AA490">
        <f>'مصرف تنتور اوپیوم'!U90</f>
        <v>0</v>
      </c>
      <c r="AB490">
        <f>'مصرف تنتور اوپیوم'!V90</f>
        <v>0</v>
      </c>
      <c r="AC490">
        <f>'مصرف تنتور اوپیوم'!W90</f>
        <v>0</v>
      </c>
      <c r="AD490">
        <f>'مصرف تنتور اوپیوم'!X90</f>
        <v>0</v>
      </c>
      <c r="AE490">
        <f>'مصرف تنتور اوپیوم'!Y90</f>
        <v>0</v>
      </c>
      <c r="AF490">
        <f>'مصرف تنتور اوپیوم'!Z90</f>
        <v>0</v>
      </c>
      <c r="AG490">
        <f>'مصرف تنتور اوپیوم'!AA90</f>
        <v>0</v>
      </c>
      <c r="AH490">
        <f>'مصرف تنتور اوپیوم'!AB90</f>
        <v>0</v>
      </c>
      <c r="AI490">
        <f>'مصرف تنتور اوپیوم'!AC90</f>
        <v>0</v>
      </c>
      <c r="AJ490">
        <f>'مصرف تنتور اوپیوم'!AD90</f>
        <v>0</v>
      </c>
      <c r="AK490">
        <f>'مصرف تنتور اوپیوم'!AE90</f>
        <v>0</v>
      </c>
      <c r="AL490">
        <f>'مصرف تنتور اوپیوم'!AF90</f>
        <v>0</v>
      </c>
      <c r="AM490">
        <f>'مصرف تنتور اوپیوم'!AG90</f>
        <v>0</v>
      </c>
      <c r="AN490">
        <f>'مصرف تنتور اوپیوم'!AH90</f>
        <v>0</v>
      </c>
      <c r="AO490">
        <f>'مصرف تنتور اوپیوم'!AI90</f>
        <v>0</v>
      </c>
      <c r="AP490">
        <f>'مصرف تنتور اوپیوم'!AJ90</f>
        <v>0</v>
      </c>
      <c r="AQ490">
        <f>'مصرف تنتور اوپیوم'!AK90</f>
        <v>0</v>
      </c>
      <c r="AR490">
        <f>'مصرف تنتور اوپیوم'!AL90</f>
        <v>0</v>
      </c>
      <c r="AS490">
        <f>'مصرف تنتور اوپیوم'!AM90</f>
        <v>0</v>
      </c>
      <c r="AT490">
        <f>'مصرف تنتور اوپیوم'!AN90</f>
        <v>0</v>
      </c>
    </row>
    <row r="491" spans="1:46" x14ac:dyDescent="0.25">
      <c r="A491" t="str">
        <f>"T"&amp;'مصرف تنتور اوپیوم'!A91</f>
        <v>T0</v>
      </c>
      <c r="B491">
        <f>'مصرف تنتور اوپیوم'!B91</f>
        <v>0</v>
      </c>
      <c r="C491">
        <f>'مصرف تنتور اوپیوم'!C91</f>
        <v>0</v>
      </c>
      <c r="D491">
        <f>'مصرف تنتور اوپیوم'!D91</f>
        <v>0</v>
      </c>
      <c r="E491">
        <f>'مصرف تنتور اوپیوم'!E91</f>
        <v>0</v>
      </c>
      <c r="F491">
        <f>'مصرف تنتور اوپیوم'!F91</f>
        <v>96</v>
      </c>
      <c r="G491">
        <f>'مصرف تنتور اوپیوم'!G91</f>
        <v>0</v>
      </c>
      <c r="H491">
        <f>'بیماران تنتور اوپیوم'!B91</f>
        <v>0</v>
      </c>
      <c r="I491">
        <f>'بیماران تنتور اوپیوم'!C91</f>
        <v>0</v>
      </c>
      <c r="J491">
        <f>'بیماران تنتور اوپیوم'!D91</f>
        <v>0</v>
      </c>
      <c r="K491">
        <f>'بیماران تنتور اوپیوم'!F91</f>
        <v>0</v>
      </c>
      <c r="L491">
        <f>'بیماران تنتور اوپیوم'!G91</f>
        <v>0</v>
      </c>
      <c r="M491">
        <f>'بیماران تنتور اوپیوم'!H91</f>
        <v>0</v>
      </c>
      <c r="N491">
        <f>'بیماران تنتور اوپیوم'!I91</f>
        <v>0</v>
      </c>
      <c r="O491">
        <f>'مصرف تنتور اوپیوم'!I91</f>
        <v>0</v>
      </c>
      <c r="P491">
        <f>'مصرف تنتور اوپیوم'!J91</f>
        <v>0</v>
      </c>
      <c r="Q491">
        <f>'مصرف تنتور اوپیوم'!K91</f>
        <v>0</v>
      </c>
      <c r="R491">
        <f>'مصرف تنتور اوپیوم'!L91</f>
        <v>0</v>
      </c>
      <c r="S491">
        <f>'مصرف تنتور اوپیوم'!M91</f>
        <v>0</v>
      </c>
      <c r="T491">
        <f>'مصرف تنتور اوپیوم'!N91</f>
        <v>0</v>
      </c>
      <c r="U491">
        <f>'مصرف تنتور اوپیوم'!O91</f>
        <v>0</v>
      </c>
      <c r="V491">
        <f>'مصرف تنتور اوپیوم'!P91</f>
        <v>0</v>
      </c>
      <c r="W491">
        <f>'مصرف تنتور اوپیوم'!Q91</f>
        <v>0</v>
      </c>
      <c r="X491">
        <f>'مصرف تنتور اوپیوم'!R91</f>
        <v>0</v>
      </c>
      <c r="Y491">
        <f>'مصرف تنتور اوپیوم'!S91</f>
        <v>0</v>
      </c>
      <c r="Z491">
        <f>'مصرف تنتور اوپیوم'!T91</f>
        <v>0</v>
      </c>
      <c r="AA491">
        <f>'مصرف تنتور اوپیوم'!U91</f>
        <v>0</v>
      </c>
      <c r="AB491">
        <f>'مصرف تنتور اوپیوم'!V91</f>
        <v>0</v>
      </c>
      <c r="AC491">
        <f>'مصرف تنتور اوپیوم'!W91</f>
        <v>0</v>
      </c>
      <c r="AD491">
        <f>'مصرف تنتور اوپیوم'!X91</f>
        <v>0</v>
      </c>
      <c r="AE491">
        <f>'مصرف تنتور اوپیوم'!Y91</f>
        <v>0</v>
      </c>
      <c r="AF491">
        <f>'مصرف تنتور اوپیوم'!Z91</f>
        <v>0</v>
      </c>
      <c r="AG491">
        <f>'مصرف تنتور اوپیوم'!AA91</f>
        <v>0</v>
      </c>
      <c r="AH491">
        <f>'مصرف تنتور اوپیوم'!AB91</f>
        <v>0</v>
      </c>
      <c r="AI491">
        <f>'مصرف تنتور اوپیوم'!AC91</f>
        <v>0</v>
      </c>
      <c r="AJ491">
        <f>'مصرف تنتور اوپیوم'!AD91</f>
        <v>0</v>
      </c>
      <c r="AK491">
        <f>'مصرف تنتور اوپیوم'!AE91</f>
        <v>0</v>
      </c>
      <c r="AL491">
        <f>'مصرف تنتور اوپیوم'!AF91</f>
        <v>0</v>
      </c>
      <c r="AM491">
        <f>'مصرف تنتور اوپیوم'!AG91</f>
        <v>0</v>
      </c>
      <c r="AN491">
        <f>'مصرف تنتور اوپیوم'!AH91</f>
        <v>0</v>
      </c>
      <c r="AO491">
        <f>'مصرف تنتور اوپیوم'!AI91</f>
        <v>0</v>
      </c>
      <c r="AP491">
        <f>'مصرف تنتور اوپیوم'!AJ91</f>
        <v>0</v>
      </c>
      <c r="AQ491">
        <f>'مصرف تنتور اوپیوم'!AK91</f>
        <v>0</v>
      </c>
      <c r="AR491">
        <f>'مصرف تنتور اوپیوم'!AL91</f>
        <v>0</v>
      </c>
      <c r="AS491">
        <f>'مصرف تنتور اوپیوم'!AM91</f>
        <v>0</v>
      </c>
      <c r="AT491">
        <f>'مصرف تنتور اوپیوم'!AN91</f>
        <v>0</v>
      </c>
    </row>
    <row r="492" spans="1:46" x14ac:dyDescent="0.25">
      <c r="A492" t="str">
        <f>"T"&amp;'مصرف تنتور اوپیوم'!A92</f>
        <v>T0</v>
      </c>
      <c r="B492">
        <f>'مصرف تنتور اوپیوم'!B92</f>
        <v>0</v>
      </c>
      <c r="C492">
        <f>'مصرف تنتور اوپیوم'!C92</f>
        <v>0</v>
      </c>
      <c r="D492">
        <f>'مصرف تنتور اوپیوم'!D92</f>
        <v>0</v>
      </c>
      <c r="E492">
        <f>'مصرف تنتور اوپیوم'!E92</f>
        <v>0</v>
      </c>
      <c r="F492">
        <f>'مصرف تنتور اوپیوم'!F92</f>
        <v>96</v>
      </c>
      <c r="G492">
        <f>'مصرف تنتور اوپیوم'!G92</f>
        <v>0</v>
      </c>
      <c r="H492">
        <f>'بیماران تنتور اوپیوم'!B92</f>
        <v>0</v>
      </c>
      <c r="I492">
        <f>'بیماران تنتور اوپیوم'!C92</f>
        <v>0</v>
      </c>
      <c r="J492">
        <f>'بیماران تنتور اوپیوم'!D92</f>
        <v>0</v>
      </c>
      <c r="K492">
        <f>'بیماران تنتور اوپیوم'!F92</f>
        <v>0</v>
      </c>
      <c r="L492">
        <f>'بیماران تنتور اوپیوم'!G92</f>
        <v>0</v>
      </c>
      <c r="M492">
        <f>'بیماران تنتور اوپیوم'!H92</f>
        <v>0</v>
      </c>
      <c r="N492">
        <f>'بیماران تنتور اوپیوم'!I92</f>
        <v>0</v>
      </c>
      <c r="O492">
        <f>'مصرف تنتور اوپیوم'!I92</f>
        <v>0</v>
      </c>
      <c r="P492">
        <f>'مصرف تنتور اوپیوم'!J92</f>
        <v>0</v>
      </c>
      <c r="Q492">
        <f>'مصرف تنتور اوپیوم'!K92</f>
        <v>0</v>
      </c>
      <c r="R492">
        <f>'مصرف تنتور اوپیوم'!L92</f>
        <v>0</v>
      </c>
      <c r="S492">
        <f>'مصرف تنتور اوپیوم'!M92</f>
        <v>0</v>
      </c>
      <c r="T492">
        <f>'مصرف تنتور اوپیوم'!N92</f>
        <v>0</v>
      </c>
      <c r="U492">
        <f>'مصرف تنتور اوپیوم'!O92</f>
        <v>0</v>
      </c>
      <c r="V492">
        <f>'مصرف تنتور اوپیوم'!P92</f>
        <v>0</v>
      </c>
      <c r="W492">
        <f>'مصرف تنتور اوپیوم'!Q92</f>
        <v>0</v>
      </c>
      <c r="X492">
        <f>'مصرف تنتور اوپیوم'!R92</f>
        <v>0</v>
      </c>
      <c r="Y492">
        <f>'مصرف تنتور اوپیوم'!S92</f>
        <v>0</v>
      </c>
      <c r="Z492">
        <f>'مصرف تنتور اوپیوم'!T92</f>
        <v>0</v>
      </c>
      <c r="AA492">
        <f>'مصرف تنتور اوپیوم'!U92</f>
        <v>0</v>
      </c>
      <c r="AB492">
        <f>'مصرف تنتور اوپیوم'!V92</f>
        <v>0</v>
      </c>
      <c r="AC492">
        <f>'مصرف تنتور اوپیوم'!W92</f>
        <v>0</v>
      </c>
      <c r="AD492">
        <f>'مصرف تنتور اوپیوم'!X92</f>
        <v>0</v>
      </c>
      <c r="AE492">
        <f>'مصرف تنتور اوپیوم'!Y92</f>
        <v>0</v>
      </c>
      <c r="AF492">
        <f>'مصرف تنتور اوپیوم'!Z92</f>
        <v>0</v>
      </c>
      <c r="AG492">
        <f>'مصرف تنتور اوپیوم'!AA92</f>
        <v>0</v>
      </c>
      <c r="AH492">
        <f>'مصرف تنتور اوپیوم'!AB92</f>
        <v>0</v>
      </c>
      <c r="AI492">
        <f>'مصرف تنتور اوپیوم'!AC92</f>
        <v>0</v>
      </c>
      <c r="AJ492">
        <f>'مصرف تنتور اوپیوم'!AD92</f>
        <v>0</v>
      </c>
      <c r="AK492">
        <f>'مصرف تنتور اوپیوم'!AE92</f>
        <v>0</v>
      </c>
      <c r="AL492">
        <f>'مصرف تنتور اوپیوم'!AF92</f>
        <v>0</v>
      </c>
      <c r="AM492">
        <f>'مصرف تنتور اوپیوم'!AG92</f>
        <v>0</v>
      </c>
      <c r="AN492">
        <f>'مصرف تنتور اوپیوم'!AH92</f>
        <v>0</v>
      </c>
      <c r="AO492">
        <f>'مصرف تنتور اوپیوم'!AI92</f>
        <v>0</v>
      </c>
      <c r="AP492">
        <f>'مصرف تنتور اوپیوم'!AJ92</f>
        <v>0</v>
      </c>
      <c r="AQ492">
        <f>'مصرف تنتور اوپیوم'!AK92</f>
        <v>0</v>
      </c>
      <c r="AR492">
        <f>'مصرف تنتور اوپیوم'!AL92</f>
        <v>0</v>
      </c>
      <c r="AS492">
        <f>'مصرف تنتور اوپیوم'!AM92</f>
        <v>0</v>
      </c>
      <c r="AT492">
        <f>'مصرف تنتور اوپیوم'!AN92</f>
        <v>0</v>
      </c>
    </row>
    <row r="493" spans="1:46" x14ac:dyDescent="0.25">
      <c r="A493" t="str">
        <f>"T"&amp;'مصرف تنتور اوپیوم'!A93</f>
        <v>T0</v>
      </c>
      <c r="B493">
        <f>'مصرف تنتور اوپیوم'!B93</f>
        <v>0</v>
      </c>
      <c r="C493">
        <f>'مصرف تنتور اوپیوم'!C93</f>
        <v>0</v>
      </c>
      <c r="D493">
        <f>'مصرف تنتور اوپیوم'!D93</f>
        <v>0</v>
      </c>
      <c r="E493">
        <f>'مصرف تنتور اوپیوم'!E93</f>
        <v>0</v>
      </c>
      <c r="F493">
        <f>'مصرف تنتور اوپیوم'!F93</f>
        <v>96</v>
      </c>
      <c r="G493">
        <f>'مصرف تنتور اوپیوم'!G93</f>
        <v>0</v>
      </c>
      <c r="H493">
        <f>'بیماران تنتور اوپیوم'!B93</f>
        <v>0</v>
      </c>
      <c r="I493">
        <f>'بیماران تنتور اوپیوم'!C93</f>
        <v>0</v>
      </c>
      <c r="J493">
        <f>'بیماران تنتور اوپیوم'!D93</f>
        <v>0</v>
      </c>
      <c r="K493">
        <f>'بیماران تنتور اوپیوم'!F93</f>
        <v>0</v>
      </c>
      <c r="L493">
        <f>'بیماران تنتور اوپیوم'!G93</f>
        <v>0</v>
      </c>
      <c r="M493">
        <f>'بیماران تنتور اوپیوم'!H93</f>
        <v>0</v>
      </c>
      <c r="N493">
        <f>'بیماران تنتور اوپیوم'!I93</f>
        <v>0</v>
      </c>
      <c r="O493">
        <f>'مصرف تنتور اوپیوم'!I93</f>
        <v>0</v>
      </c>
      <c r="P493">
        <f>'مصرف تنتور اوپیوم'!J93</f>
        <v>0</v>
      </c>
      <c r="Q493">
        <f>'مصرف تنتور اوپیوم'!K93</f>
        <v>0</v>
      </c>
      <c r="R493">
        <f>'مصرف تنتور اوپیوم'!L93</f>
        <v>0</v>
      </c>
      <c r="S493">
        <f>'مصرف تنتور اوپیوم'!M93</f>
        <v>0</v>
      </c>
      <c r="T493">
        <f>'مصرف تنتور اوپیوم'!N93</f>
        <v>0</v>
      </c>
      <c r="U493">
        <f>'مصرف تنتور اوپیوم'!O93</f>
        <v>0</v>
      </c>
      <c r="V493">
        <f>'مصرف تنتور اوپیوم'!P93</f>
        <v>0</v>
      </c>
      <c r="W493">
        <f>'مصرف تنتور اوپیوم'!Q93</f>
        <v>0</v>
      </c>
      <c r="X493">
        <f>'مصرف تنتور اوپیوم'!R93</f>
        <v>0</v>
      </c>
      <c r="Y493">
        <f>'مصرف تنتور اوپیوم'!S93</f>
        <v>0</v>
      </c>
      <c r="Z493">
        <f>'مصرف تنتور اوپیوم'!T93</f>
        <v>0</v>
      </c>
      <c r="AA493">
        <f>'مصرف تنتور اوپیوم'!U93</f>
        <v>0</v>
      </c>
      <c r="AB493">
        <f>'مصرف تنتور اوپیوم'!V93</f>
        <v>0</v>
      </c>
      <c r="AC493">
        <f>'مصرف تنتور اوپیوم'!W93</f>
        <v>0</v>
      </c>
      <c r="AD493">
        <f>'مصرف تنتور اوپیوم'!X93</f>
        <v>0</v>
      </c>
      <c r="AE493">
        <f>'مصرف تنتور اوپیوم'!Y93</f>
        <v>0</v>
      </c>
      <c r="AF493">
        <f>'مصرف تنتور اوپیوم'!Z93</f>
        <v>0</v>
      </c>
      <c r="AG493">
        <f>'مصرف تنتور اوپیوم'!AA93</f>
        <v>0</v>
      </c>
      <c r="AH493">
        <f>'مصرف تنتور اوپیوم'!AB93</f>
        <v>0</v>
      </c>
      <c r="AI493">
        <f>'مصرف تنتور اوپیوم'!AC93</f>
        <v>0</v>
      </c>
      <c r="AJ493">
        <f>'مصرف تنتور اوپیوم'!AD93</f>
        <v>0</v>
      </c>
      <c r="AK493">
        <f>'مصرف تنتور اوپیوم'!AE93</f>
        <v>0</v>
      </c>
      <c r="AL493">
        <f>'مصرف تنتور اوپیوم'!AF93</f>
        <v>0</v>
      </c>
      <c r="AM493">
        <f>'مصرف تنتور اوپیوم'!AG93</f>
        <v>0</v>
      </c>
      <c r="AN493">
        <f>'مصرف تنتور اوپیوم'!AH93</f>
        <v>0</v>
      </c>
      <c r="AO493">
        <f>'مصرف تنتور اوپیوم'!AI93</f>
        <v>0</v>
      </c>
      <c r="AP493">
        <f>'مصرف تنتور اوپیوم'!AJ93</f>
        <v>0</v>
      </c>
      <c r="AQ493">
        <f>'مصرف تنتور اوپیوم'!AK93</f>
        <v>0</v>
      </c>
      <c r="AR493">
        <f>'مصرف تنتور اوپیوم'!AL93</f>
        <v>0</v>
      </c>
      <c r="AS493">
        <f>'مصرف تنتور اوپیوم'!AM93</f>
        <v>0</v>
      </c>
      <c r="AT493">
        <f>'مصرف تنتور اوپیوم'!AN93</f>
        <v>0</v>
      </c>
    </row>
    <row r="494" spans="1:46" x14ac:dyDescent="0.25">
      <c r="A494" t="str">
        <f>"T"&amp;'مصرف تنتور اوپیوم'!A94</f>
        <v>T0</v>
      </c>
      <c r="B494">
        <f>'مصرف تنتور اوپیوم'!B94</f>
        <v>0</v>
      </c>
      <c r="C494">
        <f>'مصرف تنتور اوپیوم'!C94</f>
        <v>0</v>
      </c>
      <c r="D494">
        <f>'مصرف تنتور اوپیوم'!D94</f>
        <v>0</v>
      </c>
      <c r="E494">
        <f>'مصرف تنتور اوپیوم'!E94</f>
        <v>0</v>
      </c>
      <c r="F494">
        <f>'مصرف تنتور اوپیوم'!F94</f>
        <v>96</v>
      </c>
      <c r="G494">
        <f>'مصرف تنتور اوپیوم'!G94</f>
        <v>0</v>
      </c>
      <c r="H494">
        <f>'بیماران تنتور اوپیوم'!B94</f>
        <v>0</v>
      </c>
      <c r="I494">
        <f>'بیماران تنتور اوپیوم'!C94</f>
        <v>0</v>
      </c>
      <c r="J494">
        <f>'بیماران تنتور اوپیوم'!D94</f>
        <v>0</v>
      </c>
      <c r="K494">
        <f>'بیماران تنتور اوپیوم'!F94</f>
        <v>0</v>
      </c>
      <c r="L494">
        <f>'بیماران تنتور اوپیوم'!G94</f>
        <v>0</v>
      </c>
      <c r="M494">
        <f>'بیماران تنتور اوپیوم'!H94</f>
        <v>0</v>
      </c>
      <c r="N494">
        <f>'بیماران تنتور اوپیوم'!I94</f>
        <v>0</v>
      </c>
      <c r="O494">
        <f>'مصرف تنتور اوپیوم'!I94</f>
        <v>0</v>
      </c>
      <c r="P494">
        <f>'مصرف تنتور اوپیوم'!J94</f>
        <v>0</v>
      </c>
      <c r="Q494">
        <f>'مصرف تنتور اوپیوم'!K94</f>
        <v>0</v>
      </c>
      <c r="R494">
        <f>'مصرف تنتور اوپیوم'!L94</f>
        <v>0</v>
      </c>
      <c r="S494">
        <f>'مصرف تنتور اوپیوم'!M94</f>
        <v>0</v>
      </c>
      <c r="T494">
        <f>'مصرف تنتور اوپیوم'!N94</f>
        <v>0</v>
      </c>
      <c r="U494">
        <f>'مصرف تنتور اوپیوم'!O94</f>
        <v>0</v>
      </c>
      <c r="V494">
        <f>'مصرف تنتور اوپیوم'!P94</f>
        <v>0</v>
      </c>
      <c r="W494">
        <f>'مصرف تنتور اوپیوم'!Q94</f>
        <v>0</v>
      </c>
      <c r="X494">
        <f>'مصرف تنتور اوپیوم'!R94</f>
        <v>0</v>
      </c>
      <c r="Y494">
        <f>'مصرف تنتور اوپیوم'!S94</f>
        <v>0</v>
      </c>
      <c r="Z494">
        <f>'مصرف تنتور اوپیوم'!T94</f>
        <v>0</v>
      </c>
      <c r="AA494">
        <f>'مصرف تنتور اوپیوم'!U94</f>
        <v>0</v>
      </c>
      <c r="AB494">
        <f>'مصرف تنتور اوپیوم'!V94</f>
        <v>0</v>
      </c>
      <c r="AC494">
        <f>'مصرف تنتور اوپیوم'!W94</f>
        <v>0</v>
      </c>
      <c r="AD494">
        <f>'مصرف تنتور اوپیوم'!X94</f>
        <v>0</v>
      </c>
      <c r="AE494">
        <f>'مصرف تنتور اوپیوم'!Y94</f>
        <v>0</v>
      </c>
      <c r="AF494">
        <f>'مصرف تنتور اوپیوم'!Z94</f>
        <v>0</v>
      </c>
      <c r="AG494">
        <f>'مصرف تنتور اوپیوم'!AA94</f>
        <v>0</v>
      </c>
      <c r="AH494">
        <f>'مصرف تنتور اوپیوم'!AB94</f>
        <v>0</v>
      </c>
      <c r="AI494">
        <f>'مصرف تنتور اوپیوم'!AC94</f>
        <v>0</v>
      </c>
      <c r="AJ494">
        <f>'مصرف تنتور اوپیوم'!AD94</f>
        <v>0</v>
      </c>
      <c r="AK494">
        <f>'مصرف تنتور اوپیوم'!AE94</f>
        <v>0</v>
      </c>
      <c r="AL494">
        <f>'مصرف تنتور اوپیوم'!AF94</f>
        <v>0</v>
      </c>
      <c r="AM494">
        <f>'مصرف تنتور اوپیوم'!AG94</f>
        <v>0</v>
      </c>
      <c r="AN494">
        <f>'مصرف تنتور اوپیوم'!AH94</f>
        <v>0</v>
      </c>
      <c r="AO494">
        <f>'مصرف تنتور اوپیوم'!AI94</f>
        <v>0</v>
      </c>
      <c r="AP494">
        <f>'مصرف تنتور اوپیوم'!AJ94</f>
        <v>0</v>
      </c>
      <c r="AQ494">
        <f>'مصرف تنتور اوپیوم'!AK94</f>
        <v>0</v>
      </c>
      <c r="AR494">
        <f>'مصرف تنتور اوپیوم'!AL94</f>
        <v>0</v>
      </c>
      <c r="AS494">
        <f>'مصرف تنتور اوپیوم'!AM94</f>
        <v>0</v>
      </c>
      <c r="AT494">
        <f>'مصرف تنتور اوپیوم'!AN94</f>
        <v>0</v>
      </c>
    </row>
    <row r="495" spans="1:46" x14ac:dyDescent="0.25">
      <c r="A495" t="str">
        <f>"T"&amp;'مصرف تنتور اوپیوم'!A95</f>
        <v>T0</v>
      </c>
      <c r="B495">
        <f>'مصرف تنتور اوپیوم'!B95</f>
        <v>0</v>
      </c>
      <c r="C495">
        <f>'مصرف تنتور اوپیوم'!C95</f>
        <v>0</v>
      </c>
      <c r="D495">
        <f>'مصرف تنتور اوپیوم'!D95</f>
        <v>0</v>
      </c>
      <c r="E495">
        <f>'مصرف تنتور اوپیوم'!E95</f>
        <v>0</v>
      </c>
      <c r="F495">
        <f>'مصرف تنتور اوپیوم'!F95</f>
        <v>96</v>
      </c>
      <c r="G495">
        <f>'مصرف تنتور اوپیوم'!G95</f>
        <v>0</v>
      </c>
      <c r="H495">
        <f>'بیماران تنتور اوپیوم'!B95</f>
        <v>0</v>
      </c>
      <c r="I495">
        <f>'بیماران تنتور اوپیوم'!C95</f>
        <v>0</v>
      </c>
      <c r="J495">
        <f>'بیماران تنتور اوپیوم'!D95</f>
        <v>0</v>
      </c>
      <c r="K495">
        <f>'بیماران تنتور اوپیوم'!F95</f>
        <v>0</v>
      </c>
      <c r="L495">
        <f>'بیماران تنتور اوپیوم'!G95</f>
        <v>0</v>
      </c>
      <c r="M495">
        <f>'بیماران تنتور اوپیوم'!H95</f>
        <v>0</v>
      </c>
      <c r="N495">
        <f>'بیماران تنتور اوپیوم'!I95</f>
        <v>0</v>
      </c>
      <c r="O495">
        <f>'مصرف تنتور اوپیوم'!I95</f>
        <v>0</v>
      </c>
      <c r="P495">
        <f>'مصرف تنتور اوپیوم'!J95</f>
        <v>0</v>
      </c>
      <c r="Q495">
        <f>'مصرف تنتور اوپیوم'!K95</f>
        <v>0</v>
      </c>
      <c r="R495">
        <f>'مصرف تنتور اوپیوم'!L95</f>
        <v>0</v>
      </c>
      <c r="S495">
        <f>'مصرف تنتور اوپیوم'!M95</f>
        <v>0</v>
      </c>
      <c r="T495">
        <f>'مصرف تنتور اوپیوم'!N95</f>
        <v>0</v>
      </c>
      <c r="U495">
        <f>'مصرف تنتور اوپیوم'!O95</f>
        <v>0</v>
      </c>
      <c r="V495">
        <f>'مصرف تنتور اوپیوم'!P95</f>
        <v>0</v>
      </c>
      <c r="W495">
        <f>'مصرف تنتور اوپیوم'!Q95</f>
        <v>0</v>
      </c>
      <c r="X495">
        <f>'مصرف تنتور اوپیوم'!R95</f>
        <v>0</v>
      </c>
      <c r="Y495">
        <f>'مصرف تنتور اوپیوم'!S95</f>
        <v>0</v>
      </c>
      <c r="Z495">
        <f>'مصرف تنتور اوپیوم'!T95</f>
        <v>0</v>
      </c>
      <c r="AA495">
        <f>'مصرف تنتور اوپیوم'!U95</f>
        <v>0</v>
      </c>
      <c r="AB495">
        <f>'مصرف تنتور اوپیوم'!V95</f>
        <v>0</v>
      </c>
      <c r="AC495">
        <f>'مصرف تنتور اوپیوم'!W95</f>
        <v>0</v>
      </c>
      <c r="AD495">
        <f>'مصرف تنتور اوپیوم'!X95</f>
        <v>0</v>
      </c>
      <c r="AE495">
        <f>'مصرف تنتور اوپیوم'!Y95</f>
        <v>0</v>
      </c>
      <c r="AF495">
        <f>'مصرف تنتور اوپیوم'!Z95</f>
        <v>0</v>
      </c>
      <c r="AG495">
        <f>'مصرف تنتور اوپیوم'!AA95</f>
        <v>0</v>
      </c>
      <c r="AH495">
        <f>'مصرف تنتور اوپیوم'!AB95</f>
        <v>0</v>
      </c>
      <c r="AI495">
        <f>'مصرف تنتور اوپیوم'!AC95</f>
        <v>0</v>
      </c>
      <c r="AJ495">
        <f>'مصرف تنتور اوپیوم'!AD95</f>
        <v>0</v>
      </c>
      <c r="AK495">
        <f>'مصرف تنتور اوپیوم'!AE95</f>
        <v>0</v>
      </c>
      <c r="AL495">
        <f>'مصرف تنتور اوپیوم'!AF95</f>
        <v>0</v>
      </c>
      <c r="AM495">
        <f>'مصرف تنتور اوپیوم'!AG95</f>
        <v>0</v>
      </c>
      <c r="AN495">
        <f>'مصرف تنتور اوپیوم'!AH95</f>
        <v>0</v>
      </c>
      <c r="AO495">
        <f>'مصرف تنتور اوپیوم'!AI95</f>
        <v>0</v>
      </c>
      <c r="AP495">
        <f>'مصرف تنتور اوپیوم'!AJ95</f>
        <v>0</v>
      </c>
      <c r="AQ495">
        <f>'مصرف تنتور اوپیوم'!AK95</f>
        <v>0</v>
      </c>
      <c r="AR495">
        <f>'مصرف تنتور اوپیوم'!AL95</f>
        <v>0</v>
      </c>
      <c r="AS495">
        <f>'مصرف تنتور اوپیوم'!AM95</f>
        <v>0</v>
      </c>
      <c r="AT495">
        <f>'مصرف تنتور اوپیوم'!AN95</f>
        <v>0</v>
      </c>
    </row>
    <row r="496" spans="1:46" x14ac:dyDescent="0.25">
      <c r="A496" t="str">
        <f>"T"&amp;'مصرف تنتور اوپیوم'!A96</f>
        <v>T0</v>
      </c>
      <c r="B496">
        <f>'مصرف تنتور اوپیوم'!B96</f>
        <v>0</v>
      </c>
      <c r="C496">
        <f>'مصرف تنتور اوپیوم'!C96</f>
        <v>0</v>
      </c>
      <c r="D496">
        <f>'مصرف تنتور اوپیوم'!D96</f>
        <v>0</v>
      </c>
      <c r="E496">
        <f>'مصرف تنتور اوپیوم'!E96</f>
        <v>0</v>
      </c>
      <c r="F496">
        <f>'مصرف تنتور اوپیوم'!F96</f>
        <v>96</v>
      </c>
      <c r="G496">
        <f>'مصرف تنتور اوپیوم'!G96</f>
        <v>0</v>
      </c>
      <c r="H496">
        <f>'بیماران تنتور اوپیوم'!B96</f>
        <v>0</v>
      </c>
      <c r="I496">
        <f>'بیماران تنتور اوپیوم'!C96</f>
        <v>0</v>
      </c>
      <c r="J496">
        <f>'بیماران تنتور اوپیوم'!D96</f>
        <v>0</v>
      </c>
      <c r="K496">
        <f>'بیماران تنتور اوپیوم'!F96</f>
        <v>0</v>
      </c>
      <c r="L496">
        <f>'بیماران تنتور اوپیوم'!G96</f>
        <v>0</v>
      </c>
      <c r="M496">
        <f>'بیماران تنتور اوپیوم'!H96</f>
        <v>0</v>
      </c>
      <c r="N496">
        <f>'بیماران تنتور اوپیوم'!I96</f>
        <v>0</v>
      </c>
      <c r="O496">
        <f>'مصرف تنتور اوپیوم'!I96</f>
        <v>0</v>
      </c>
      <c r="P496">
        <f>'مصرف تنتور اوپیوم'!J96</f>
        <v>0</v>
      </c>
      <c r="Q496">
        <f>'مصرف تنتور اوپیوم'!K96</f>
        <v>0</v>
      </c>
      <c r="R496">
        <f>'مصرف تنتور اوپیوم'!L96</f>
        <v>0</v>
      </c>
      <c r="S496">
        <f>'مصرف تنتور اوپیوم'!M96</f>
        <v>0</v>
      </c>
      <c r="T496">
        <f>'مصرف تنتور اوپیوم'!N96</f>
        <v>0</v>
      </c>
      <c r="U496">
        <f>'مصرف تنتور اوپیوم'!O96</f>
        <v>0</v>
      </c>
      <c r="V496">
        <f>'مصرف تنتور اوپیوم'!P96</f>
        <v>0</v>
      </c>
      <c r="W496">
        <f>'مصرف تنتور اوپیوم'!Q96</f>
        <v>0</v>
      </c>
      <c r="X496">
        <f>'مصرف تنتور اوپیوم'!R96</f>
        <v>0</v>
      </c>
      <c r="Y496">
        <f>'مصرف تنتور اوپیوم'!S96</f>
        <v>0</v>
      </c>
      <c r="Z496">
        <f>'مصرف تنتور اوپیوم'!T96</f>
        <v>0</v>
      </c>
      <c r="AA496">
        <f>'مصرف تنتور اوپیوم'!U96</f>
        <v>0</v>
      </c>
      <c r="AB496">
        <f>'مصرف تنتور اوپیوم'!V96</f>
        <v>0</v>
      </c>
      <c r="AC496">
        <f>'مصرف تنتور اوپیوم'!W96</f>
        <v>0</v>
      </c>
      <c r="AD496">
        <f>'مصرف تنتور اوپیوم'!X96</f>
        <v>0</v>
      </c>
      <c r="AE496">
        <f>'مصرف تنتور اوپیوم'!Y96</f>
        <v>0</v>
      </c>
      <c r="AF496">
        <f>'مصرف تنتور اوپیوم'!Z96</f>
        <v>0</v>
      </c>
      <c r="AG496">
        <f>'مصرف تنتور اوپیوم'!AA96</f>
        <v>0</v>
      </c>
      <c r="AH496">
        <f>'مصرف تنتور اوپیوم'!AB96</f>
        <v>0</v>
      </c>
      <c r="AI496">
        <f>'مصرف تنتور اوپیوم'!AC96</f>
        <v>0</v>
      </c>
      <c r="AJ496">
        <f>'مصرف تنتور اوپیوم'!AD96</f>
        <v>0</v>
      </c>
      <c r="AK496">
        <f>'مصرف تنتور اوپیوم'!AE96</f>
        <v>0</v>
      </c>
      <c r="AL496">
        <f>'مصرف تنتور اوپیوم'!AF96</f>
        <v>0</v>
      </c>
      <c r="AM496">
        <f>'مصرف تنتور اوپیوم'!AG96</f>
        <v>0</v>
      </c>
      <c r="AN496">
        <f>'مصرف تنتور اوپیوم'!AH96</f>
        <v>0</v>
      </c>
      <c r="AO496">
        <f>'مصرف تنتور اوپیوم'!AI96</f>
        <v>0</v>
      </c>
      <c r="AP496">
        <f>'مصرف تنتور اوپیوم'!AJ96</f>
        <v>0</v>
      </c>
      <c r="AQ496">
        <f>'مصرف تنتور اوپیوم'!AK96</f>
        <v>0</v>
      </c>
      <c r="AR496">
        <f>'مصرف تنتور اوپیوم'!AL96</f>
        <v>0</v>
      </c>
      <c r="AS496">
        <f>'مصرف تنتور اوپیوم'!AM96</f>
        <v>0</v>
      </c>
      <c r="AT496">
        <f>'مصرف تنتور اوپیوم'!AN96</f>
        <v>0</v>
      </c>
    </row>
    <row r="497" spans="1:46" x14ac:dyDescent="0.25">
      <c r="A497" t="str">
        <f>"T"&amp;'مصرف تنتور اوپیوم'!A97</f>
        <v>T0</v>
      </c>
      <c r="B497">
        <f>'مصرف تنتور اوپیوم'!B97</f>
        <v>0</v>
      </c>
      <c r="C497">
        <f>'مصرف تنتور اوپیوم'!C97</f>
        <v>0</v>
      </c>
      <c r="D497">
        <f>'مصرف تنتور اوپیوم'!D97</f>
        <v>0</v>
      </c>
      <c r="E497">
        <f>'مصرف تنتور اوپیوم'!E97</f>
        <v>0</v>
      </c>
      <c r="F497">
        <f>'مصرف تنتور اوپیوم'!F97</f>
        <v>96</v>
      </c>
      <c r="G497">
        <f>'مصرف تنتور اوپیوم'!G97</f>
        <v>0</v>
      </c>
      <c r="H497">
        <f>'بیماران تنتور اوپیوم'!B97</f>
        <v>0</v>
      </c>
      <c r="I497">
        <f>'بیماران تنتور اوپیوم'!C97</f>
        <v>0</v>
      </c>
      <c r="J497">
        <f>'بیماران تنتور اوپیوم'!D97</f>
        <v>0</v>
      </c>
      <c r="K497">
        <f>'بیماران تنتور اوپیوم'!F97</f>
        <v>0</v>
      </c>
      <c r="L497">
        <f>'بیماران تنتور اوپیوم'!G97</f>
        <v>0</v>
      </c>
      <c r="M497">
        <f>'بیماران تنتور اوپیوم'!H97</f>
        <v>0</v>
      </c>
      <c r="N497">
        <f>'بیماران تنتور اوپیوم'!I97</f>
        <v>0</v>
      </c>
      <c r="O497">
        <f>'مصرف تنتور اوپیوم'!I97</f>
        <v>0</v>
      </c>
      <c r="P497">
        <f>'مصرف تنتور اوپیوم'!J97</f>
        <v>0</v>
      </c>
      <c r="Q497">
        <f>'مصرف تنتور اوپیوم'!K97</f>
        <v>0</v>
      </c>
      <c r="R497">
        <f>'مصرف تنتور اوپیوم'!L97</f>
        <v>0</v>
      </c>
      <c r="S497">
        <f>'مصرف تنتور اوپیوم'!M97</f>
        <v>0</v>
      </c>
      <c r="T497">
        <f>'مصرف تنتور اوپیوم'!N97</f>
        <v>0</v>
      </c>
      <c r="U497">
        <f>'مصرف تنتور اوپیوم'!O97</f>
        <v>0</v>
      </c>
      <c r="V497">
        <f>'مصرف تنتور اوپیوم'!P97</f>
        <v>0</v>
      </c>
      <c r="W497">
        <f>'مصرف تنتور اوپیوم'!Q97</f>
        <v>0</v>
      </c>
      <c r="X497">
        <f>'مصرف تنتور اوپیوم'!R97</f>
        <v>0</v>
      </c>
      <c r="Y497">
        <f>'مصرف تنتور اوپیوم'!S97</f>
        <v>0</v>
      </c>
      <c r="Z497">
        <f>'مصرف تنتور اوپیوم'!T97</f>
        <v>0</v>
      </c>
      <c r="AA497">
        <f>'مصرف تنتور اوپیوم'!U97</f>
        <v>0</v>
      </c>
      <c r="AB497">
        <f>'مصرف تنتور اوپیوم'!V97</f>
        <v>0</v>
      </c>
      <c r="AC497">
        <f>'مصرف تنتور اوپیوم'!W97</f>
        <v>0</v>
      </c>
      <c r="AD497">
        <f>'مصرف تنتور اوپیوم'!X97</f>
        <v>0</v>
      </c>
      <c r="AE497">
        <f>'مصرف تنتور اوپیوم'!Y97</f>
        <v>0</v>
      </c>
      <c r="AF497">
        <f>'مصرف تنتور اوپیوم'!Z97</f>
        <v>0</v>
      </c>
      <c r="AG497">
        <f>'مصرف تنتور اوپیوم'!AA97</f>
        <v>0</v>
      </c>
      <c r="AH497">
        <f>'مصرف تنتور اوپیوم'!AB97</f>
        <v>0</v>
      </c>
      <c r="AI497">
        <f>'مصرف تنتور اوپیوم'!AC97</f>
        <v>0</v>
      </c>
      <c r="AJ497">
        <f>'مصرف تنتور اوپیوم'!AD97</f>
        <v>0</v>
      </c>
      <c r="AK497">
        <f>'مصرف تنتور اوپیوم'!AE97</f>
        <v>0</v>
      </c>
      <c r="AL497">
        <f>'مصرف تنتور اوپیوم'!AF97</f>
        <v>0</v>
      </c>
      <c r="AM497">
        <f>'مصرف تنتور اوپیوم'!AG97</f>
        <v>0</v>
      </c>
      <c r="AN497">
        <f>'مصرف تنتور اوپیوم'!AH97</f>
        <v>0</v>
      </c>
      <c r="AO497">
        <f>'مصرف تنتور اوپیوم'!AI97</f>
        <v>0</v>
      </c>
      <c r="AP497">
        <f>'مصرف تنتور اوپیوم'!AJ97</f>
        <v>0</v>
      </c>
      <c r="AQ497">
        <f>'مصرف تنتور اوپیوم'!AK97</f>
        <v>0</v>
      </c>
      <c r="AR497">
        <f>'مصرف تنتور اوپیوم'!AL97</f>
        <v>0</v>
      </c>
      <c r="AS497">
        <f>'مصرف تنتور اوپیوم'!AM97</f>
        <v>0</v>
      </c>
      <c r="AT497">
        <f>'مصرف تنتور اوپیوم'!AN97</f>
        <v>0</v>
      </c>
    </row>
    <row r="498" spans="1:46" x14ac:dyDescent="0.25">
      <c r="A498" t="str">
        <f>"T"&amp;'مصرف تنتور اوپیوم'!A98</f>
        <v>T0</v>
      </c>
      <c r="B498">
        <f>'مصرف تنتور اوپیوم'!B98</f>
        <v>0</v>
      </c>
      <c r="C498">
        <f>'مصرف تنتور اوپیوم'!C98</f>
        <v>0</v>
      </c>
      <c r="D498">
        <f>'مصرف تنتور اوپیوم'!D98</f>
        <v>0</v>
      </c>
      <c r="E498">
        <f>'مصرف تنتور اوپیوم'!E98</f>
        <v>0</v>
      </c>
      <c r="F498">
        <f>'مصرف تنتور اوپیوم'!F98</f>
        <v>96</v>
      </c>
      <c r="G498">
        <f>'مصرف تنتور اوپیوم'!G98</f>
        <v>0</v>
      </c>
      <c r="H498">
        <f>'بیماران تنتور اوپیوم'!B98</f>
        <v>0</v>
      </c>
      <c r="I498">
        <f>'بیماران تنتور اوپیوم'!C98</f>
        <v>0</v>
      </c>
      <c r="J498">
        <f>'بیماران تنتور اوپیوم'!D98</f>
        <v>0</v>
      </c>
      <c r="K498">
        <f>'بیماران تنتور اوپیوم'!F98</f>
        <v>0</v>
      </c>
      <c r="L498">
        <f>'بیماران تنتور اوپیوم'!G98</f>
        <v>0</v>
      </c>
      <c r="M498">
        <f>'بیماران تنتور اوپیوم'!H98</f>
        <v>0</v>
      </c>
      <c r="N498">
        <f>'بیماران تنتور اوپیوم'!I98</f>
        <v>0</v>
      </c>
      <c r="O498">
        <f>'مصرف تنتور اوپیوم'!I98</f>
        <v>0</v>
      </c>
      <c r="P498">
        <f>'مصرف تنتور اوپیوم'!J98</f>
        <v>0</v>
      </c>
      <c r="Q498">
        <f>'مصرف تنتور اوپیوم'!K98</f>
        <v>0</v>
      </c>
      <c r="R498">
        <f>'مصرف تنتور اوپیوم'!L98</f>
        <v>0</v>
      </c>
      <c r="S498">
        <f>'مصرف تنتور اوپیوم'!M98</f>
        <v>0</v>
      </c>
      <c r="T498">
        <f>'مصرف تنتور اوپیوم'!N98</f>
        <v>0</v>
      </c>
      <c r="U498">
        <f>'مصرف تنتور اوپیوم'!O98</f>
        <v>0</v>
      </c>
      <c r="V498">
        <f>'مصرف تنتور اوپیوم'!P98</f>
        <v>0</v>
      </c>
      <c r="W498">
        <f>'مصرف تنتور اوپیوم'!Q98</f>
        <v>0</v>
      </c>
      <c r="X498">
        <f>'مصرف تنتور اوپیوم'!R98</f>
        <v>0</v>
      </c>
      <c r="Y498">
        <f>'مصرف تنتور اوپیوم'!S98</f>
        <v>0</v>
      </c>
      <c r="Z498">
        <f>'مصرف تنتور اوپیوم'!T98</f>
        <v>0</v>
      </c>
      <c r="AA498">
        <f>'مصرف تنتور اوپیوم'!U98</f>
        <v>0</v>
      </c>
      <c r="AB498">
        <f>'مصرف تنتور اوپیوم'!V98</f>
        <v>0</v>
      </c>
      <c r="AC498">
        <f>'مصرف تنتور اوپیوم'!W98</f>
        <v>0</v>
      </c>
      <c r="AD498">
        <f>'مصرف تنتور اوپیوم'!X98</f>
        <v>0</v>
      </c>
      <c r="AE498">
        <f>'مصرف تنتور اوپیوم'!Y98</f>
        <v>0</v>
      </c>
      <c r="AF498">
        <f>'مصرف تنتور اوپیوم'!Z98</f>
        <v>0</v>
      </c>
      <c r="AG498">
        <f>'مصرف تنتور اوپیوم'!AA98</f>
        <v>0</v>
      </c>
      <c r="AH498">
        <f>'مصرف تنتور اوپیوم'!AB98</f>
        <v>0</v>
      </c>
      <c r="AI498">
        <f>'مصرف تنتور اوپیوم'!AC98</f>
        <v>0</v>
      </c>
      <c r="AJ498">
        <f>'مصرف تنتور اوپیوم'!AD98</f>
        <v>0</v>
      </c>
      <c r="AK498">
        <f>'مصرف تنتور اوپیوم'!AE98</f>
        <v>0</v>
      </c>
      <c r="AL498">
        <f>'مصرف تنتور اوپیوم'!AF98</f>
        <v>0</v>
      </c>
      <c r="AM498">
        <f>'مصرف تنتور اوپیوم'!AG98</f>
        <v>0</v>
      </c>
      <c r="AN498">
        <f>'مصرف تنتور اوپیوم'!AH98</f>
        <v>0</v>
      </c>
      <c r="AO498">
        <f>'مصرف تنتور اوپیوم'!AI98</f>
        <v>0</v>
      </c>
      <c r="AP498">
        <f>'مصرف تنتور اوپیوم'!AJ98</f>
        <v>0</v>
      </c>
      <c r="AQ498">
        <f>'مصرف تنتور اوپیوم'!AK98</f>
        <v>0</v>
      </c>
      <c r="AR498">
        <f>'مصرف تنتور اوپیوم'!AL98</f>
        <v>0</v>
      </c>
      <c r="AS498">
        <f>'مصرف تنتور اوپیوم'!AM98</f>
        <v>0</v>
      </c>
      <c r="AT498">
        <f>'مصرف تنتور اوپیوم'!AN98</f>
        <v>0</v>
      </c>
    </row>
    <row r="499" spans="1:46" x14ac:dyDescent="0.25">
      <c r="A499" t="str">
        <f>"T"&amp;'مصرف تنتور اوپیوم'!A99</f>
        <v>T0</v>
      </c>
      <c r="B499">
        <f>'مصرف تنتور اوپیوم'!B99</f>
        <v>0</v>
      </c>
      <c r="C499">
        <f>'مصرف تنتور اوپیوم'!C99</f>
        <v>0</v>
      </c>
      <c r="D499">
        <f>'مصرف تنتور اوپیوم'!D99</f>
        <v>0</v>
      </c>
      <c r="E499">
        <f>'مصرف تنتور اوپیوم'!E99</f>
        <v>0</v>
      </c>
      <c r="F499">
        <f>'مصرف تنتور اوپیوم'!F99</f>
        <v>96</v>
      </c>
      <c r="G499">
        <f>'مصرف تنتور اوپیوم'!G99</f>
        <v>0</v>
      </c>
      <c r="H499">
        <f>'بیماران تنتور اوپیوم'!B99</f>
        <v>0</v>
      </c>
      <c r="I499">
        <f>'بیماران تنتور اوپیوم'!C99</f>
        <v>0</v>
      </c>
      <c r="J499">
        <f>'بیماران تنتور اوپیوم'!D99</f>
        <v>0</v>
      </c>
      <c r="K499">
        <f>'بیماران تنتور اوپیوم'!F99</f>
        <v>0</v>
      </c>
      <c r="L499">
        <f>'بیماران تنتور اوپیوم'!G99</f>
        <v>0</v>
      </c>
      <c r="M499">
        <f>'بیماران تنتور اوپیوم'!H99</f>
        <v>0</v>
      </c>
      <c r="N499">
        <f>'بیماران تنتور اوپیوم'!I99</f>
        <v>0</v>
      </c>
      <c r="O499">
        <f>'مصرف تنتور اوپیوم'!I99</f>
        <v>0</v>
      </c>
      <c r="P499">
        <f>'مصرف تنتور اوپیوم'!J99</f>
        <v>0</v>
      </c>
      <c r="Q499">
        <f>'مصرف تنتور اوپیوم'!K99</f>
        <v>0</v>
      </c>
      <c r="R499">
        <f>'مصرف تنتور اوپیوم'!L99</f>
        <v>0</v>
      </c>
      <c r="S499">
        <f>'مصرف تنتور اوپیوم'!M99</f>
        <v>0</v>
      </c>
      <c r="T499">
        <f>'مصرف تنتور اوپیوم'!N99</f>
        <v>0</v>
      </c>
      <c r="U499">
        <f>'مصرف تنتور اوپیوم'!O99</f>
        <v>0</v>
      </c>
      <c r="V499">
        <f>'مصرف تنتور اوپیوم'!P99</f>
        <v>0</v>
      </c>
      <c r="W499">
        <f>'مصرف تنتور اوپیوم'!Q99</f>
        <v>0</v>
      </c>
      <c r="X499">
        <f>'مصرف تنتور اوپیوم'!R99</f>
        <v>0</v>
      </c>
      <c r="Y499">
        <f>'مصرف تنتور اوپیوم'!S99</f>
        <v>0</v>
      </c>
      <c r="Z499">
        <f>'مصرف تنتور اوپیوم'!T99</f>
        <v>0</v>
      </c>
      <c r="AA499">
        <f>'مصرف تنتور اوپیوم'!U99</f>
        <v>0</v>
      </c>
      <c r="AB499">
        <f>'مصرف تنتور اوپیوم'!V99</f>
        <v>0</v>
      </c>
      <c r="AC499">
        <f>'مصرف تنتور اوپیوم'!W99</f>
        <v>0</v>
      </c>
      <c r="AD499">
        <f>'مصرف تنتور اوپیوم'!X99</f>
        <v>0</v>
      </c>
      <c r="AE499">
        <f>'مصرف تنتور اوپیوم'!Y99</f>
        <v>0</v>
      </c>
      <c r="AF499">
        <f>'مصرف تنتور اوپیوم'!Z99</f>
        <v>0</v>
      </c>
      <c r="AG499">
        <f>'مصرف تنتور اوپیوم'!AA99</f>
        <v>0</v>
      </c>
      <c r="AH499">
        <f>'مصرف تنتور اوپیوم'!AB99</f>
        <v>0</v>
      </c>
      <c r="AI499">
        <f>'مصرف تنتور اوپیوم'!AC99</f>
        <v>0</v>
      </c>
      <c r="AJ499">
        <f>'مصرف تنتور اوپیوم'!AD99</f>
        <v>0</v>
      </c>
      <c r="AK499">
        <f>'مصرف تنتور اوپیوم'!AE99</f>
        <v>0</v>
      </c>
      <c r="AL499">
        <f>'مصرف تنتور اوپیوم'!AF99</f>
        <v>0</v>
      </c>
      <c r="AM499">
        <f>'مصرف تنتور اوپیوم'!AG99</f>
        <v>0</v>
      </c>
      <c r="AN499">
        <f>'مصرف تنتور اوپیوم'!AH99</f>
        <v>0</v>
      </c>
      <c r="AO499">
        <f>'مصرف تنتور اوپیوم'!AI99</f>
        <v>0</v>
      </c>
      <c r="AP499">
        <f>'مصرف تنتور اوپیوم'!AJ99</f>
        <v>0</v>
      </c>
      <c r="AQ499">
        <f>'مصرف تنتور اوپیوم'!AK99</f>
        <v>0</v>
      </c>
      <c r="AR499">
        <f>'مصرف تنتور اوپیوم'!AL99</f>
        <v>0</v>
      </c>
      <c r="AS499">
        <f>'مصرف تنتور اوپیوم'!AM99</f>
        <v>0</v>
      </c>
      <c r="AT499">
        <f>'مصرف تنتور اوپیوم'!AN99</f>
        <v>0</v>
      </c>
    </row>
    <row r="500" spans="1:46" x14ac:dyDescent="0.25">
      <c r="A500" t="str">
        <f>"T"&amp;'مصرف تنتور اوپیوم'!A100</f>
        <v>T0</v>
      </c>
      <c r="B500">
        <f>'مصرف تنتور اوپیوم'!B100</f>
        <v>0</v>
      </c>
      <c r="C500">
        <f>'مصرف تنتور اوپیوم'!C100</f>
        <v>0</v>
      </c>
      <c r="D500">
        <f>'مصرف تنتور اوپیوم'!D100</f>
        <v>0</v>
      </c>
      <c r="E500">
        <f>'مصرف تنتور اوپیوم'!E100</f>
        <v>0</v>
      </c>
      <c r="F500">
        <f>'مصرف تنتور اوپیوم'!F100</f>
        <v>96</v>
      </c>
      <c r="G500">
        <f>'مصرف تنتور اوپیوم'!G100</f>
        <v>0</v>
      </c>
      <c r="H500">
        <f>'بیماران تنتور اوپیوم'!B100</f>
        <v>0</v>
      </c>
      <c r="I500">
        <f>'بیماران تنتور اوپیوم'!C100</f>
        <v>0</v>
      </c>
      <c r="J500">
        <f>'بیماران تنتور اوپیوم'!D100</f>
        <v>0</v>
      </c>
      <c r="K500">
        <f>'بیماران تنتور اوپیوم'!F100</f>
        <v>0</v>
      </c>
      <c r="L500">
        <f>'بیماران تنتور اوپیوم'!G100</f>
        <v>0</v>
      </c>
      <c r="M500">
        <f>'بیماران تنتور اوپیوم'!H100</f>
        <v>0</v>
      </c>
      <c r="N500">
        <f>'بیماران تنتور اوپیوم'!I100</f>
        <v>0</v>
      </c>
      <c r="O500">
        <f>'مصرف تنتور اوپیوم'!I100</f>
        <v>0</v>
      </c>
      <c r="P500">
        <f>'مصرف تنتور اوپیوم'!J100</f>
        <v>0</v>
      </c>
      <c r="Q500">
        <f>'مصرف تنتور اوپیوم'!K100</f>
        <v>0</v>
      </c>
      <c r="R500">
        <f>'مصرف تنتور اوپیوم'!L100</f>
        <v>0</v>
      </c>
      <c r="S500">
        <f>'مصرف تنتور اوپیوم'!M100</f>
        <v>0</v>
      </c>
      <c r="T500">
        <f>'مصرف تنتور اوپیوم'!N100</f>
        <v>0</v>
      </c>
      <c r="U500">
        <f>'مصرف تنتور اوپیوم'!O100</f>
        <v>0</v>
      </c>
      <c r="V500">
        <f>'مصرف تنتور اوپیوم'!P100</f>
        <v>0</v>
      </c>
      <c r="W500">
        <f>'مصرف تنتور اوپیوم'!Q100</f>
        <v>0</v>
      </c>
      <c r="X500">
        <f>'مصرف تنتور اوپیوم'!R100</f>
        <v>0</v>
      </c>
      <c r="Y500">
        <f>'مصرف تنتور اوپیوم'!S100</f>
        <v>0</v>
      </c>
      <c r="Z500">
        <f>'مصرف تنتور اوپیوم'!T100</f>
        <v>0</v>
      </c>
      <c r="AA500">
        <f>'مصرف تنتور اوپیوم'!U100</f>
        <v>0</v>
      </c>
      <c r="AB500">
        <f>'مصرف تنتور اوپیوم'!V100</f>
        <v>0</v>
      </c>
      <c r="AC500">
        <f>'مصرف تنتور اوپیوم'!W100</f>
        <v>0</v>
      </c>
      <c r="AD500">
        <f>'مصرف تنتور اوپیوم'!X100</f>
        <v>0</v>
      </c>
      <c r="AE500">
        <f>'مصرف تنتور اوپیوم'!Y100</f>
        <v>0</v>
      </c>
      <c r="AF500">
        <f>'مصرف تنتور اوپیوم'!Z100</f>
        <v>0</v>
      </c>
      <c r="AG500">
        <f>'مصرف تنتور اوپیوم'!AA100</f>
        <v>0</v>
      </c>
      <c r="AH500">
        <f>'مصرف تنتور اوپیوم'!AB100</f>
        <v>0</v>
      </c>
      <c r="AI500">
        <f>'مصرف تنتور اوپیوم'!AC100</f>
        <v>0</v>
      </c>
      <c r="AJ500">
        <f>'مصرف تنتور اوپیوم'!AD100</f>
        <v>0</v>
      </c>
      <c r="AK500">
        <f>'مصرف تنتور اوپیوم'!AE100</f>
        <v>0</v>
      </c>
      <c r="AL500">
        <f>'مصرف تنتور اوپیوم'!AF100</f>
        <v>0</v>
      </c>
      <c r="AM500">
        <f>'مصرف تنتور اوپیوم'!AG100</f>
        <v>0</v>
      </c>
      <c r="AN500">
        <f>'مصرف تنتور اوپیوم'!AH100</f>
        <v>0</v>
      </c>
      <c r="AO500">
        <f>'مصرف تنتور اوپیوم'!AI100</f>
        <v>0</v>
      </c>
      <c r="AP500">
        <f>'مصرف تنتور اوپیوم'!AJ100</f>
        <v>0</v>
      </c>
      <c r="AQ500">
        <f>'مصرف تنتور اوپیوم'!AK100</f>
        <v>0</v>
      </c>
      <c r="AR500">
        <f>'مصرف تنتور اوپیوم'!AL100</f>
        <v>0</v>
      </c>
      <c r="AS500">
        <f>'مصرف تنتور اوپیوم'!AM100</f>
        <v>0</v>
      </c>
      <c r="AT500">
        <f>'مصرف تنتور اوپیوم'!AN100</f>
        <v>0</v>
      </c>
    </row>
    <row r="501" spans="1:46" x14ac:dyDescent="0.25">
      <c r="A501" t="str">
        <f>"T"&amp;'مصرف تنتور اوپیوم'!A101</f>
        <v>T0</v>
      </c>
      <c r="B501">
        <f>'مصرف تنتور اوپیوم'!B101</f>
        <v>0</v>
      </c>
      <c r="C501">
        <f>'مصرف تنتور اوپیوم'!C101</f>
        <v>0</v>
      </c>
      <c r="D501">
        <f>'مصرف تنتور اوپیوم'!D101</f>
        <v>0</v>
      </c>
      <c r="E501">
        <f>'مصرف تنتور اوپیوم'!E101</f>
        <v>0</v>
      </c>
      <c r="F501">
        <f>'مصرف تنتور اوپیوم'!F101</f>
        <v>96</v>
      </c>
      <c r="G501">
        <f>'مصرف تنتور اوپیوم'!G101</f>
        <v>0</v>
      </c>
      <c r="H501">
        <f>'بیماران تنتور اوپیوم'!B101</f>
        <v>0</v>
      </c>
      <c r="I501">
        <f>'بیماران تنتور اوپیوم'!C101</f>
        <v>0</v>
      </c>
      <c r="J501">
        <f>'بیماران تنتور اوپیوم'!D101</f>
        <v>0</v>
      </c>
      <c r="K501">
        <f>'بیماران تنتور اوپیوم'!F101</f>
        <v>0</v>
      </c>
      <c r="L501">
        <f>'بیماران تنتور اوپیوم'!G101</f>
        <v>0</v>
      </c>
      <c r="M501">
        <f>'بیماران تنتور اوپیوم'!H101</f>
        <v>0</v>
      </c>
      <c r="N501">
        <f>'بیماران تنتور اوپیوم'!I101</f>
        <v>0</v>
      </c>
      <c r="O501">
        <f>'مصرف تنتور اوپیوم'!I101</f>
        <v>0</v>
      </c>
      <c r="P501">
        <f>'مصرف تنتور اوپیوم'!J101</f>
        <v>0</v>
      </c>
      <c r="Q501">
        <f>'مصرف تنتور اوپیوم'!K101</f>
        <v>0</v>
      </c>
      <c r="R501">
        <f>'مصرف تنتور اوپیوم'!L101</f>
        <v>0</v>
      </c>
      <c r="S501">
        <f>'مصرف تنتور اوپیوم'!M101</f>
        <v>0</v>
      </c>
      <c r="T501">
        <f>'مصرف تنتور اوپیوم'!N101</f>
        <v>0</v>
      </c>
      <c r="U501">
        <f>'مصرف تنتور اوپیوم'!O101</f>
        <v>0</v>
      </c>
      <c r="V501">
        <f>'مصرف تنتور اوپیوم'!P101</f>
        <v>0</v>
      </c>
      <c r="W501">
        <f>'مصرف تنتور اوپیوم'!Q101</f>
        <v>0</v>
      </c>
      <c r="X501">
        <f>'مصرف تنتور اوپیوم'!R101</f>
        <v>0</v>
      </c>
      <c r="Y501">
        <f>'مصرف تنتور اوپیوم'!S101</f>
        <v>0</v>
      </c>
      <c r="Z501">
        <f>'مصرف تنتور اوپیوم'!T101</f>
        <v>0</v>
      </c>
      <c r="AA501">
        <f>'مصرف تنتور اوپیوم'!U101</f>
        <v>0</v>
      </c>
      <c r="AB501">
        <f>'مصرف تنتور اوپیوم'!V101</f>
        <v>0</v>
      </c>
      <c r="AC501">
        <f>'مصرف تنتور اوپیوم'!W101</f>
        <v>0</v>
      </c>
      <c r="AD501">
        <f>'مصرف تنتور اوپیوم'!X101</f>
        <v>0</v>
      </c>
      <c r="AE501">
        <f>'مصرف تنتور اوپیوم'!Y101</f>
        <v>0</v>
      </c>
      <c r="AF501">
        <f>'مصرف تنتور اوپیوم'!Z101</f>
        <v>0</v>
      </c>
      <c r="AG501">
        <f>'مصرف تنتور اوپیوم'!AA101</f>
        <v>0</v>
      </c>
      <c r="AH501">
        <f>'مصرف تنتور اوپیوم'!AB101</f>
        <v>0</v>
      </c>
      <c r="AI501">
        <f>'مصرف تنتور اوپیوم'!AC101</f>
        <v>0</v>
      </c>
      <c r="AJ501">
        <f>'مصرف تنتور اوپیوم'!AD101</f>
        <v>0</v>
      </c>
      <c r="AK501">
        <f>'مصرف تنتور اوپیوم'!AE101</f>
        <v>0</v>
      </c>
      <c r="AL501">
        <f>'مصرف تنتور اوپیوم'!AF101</f>
        <v>0</v>
      </c>
      <c r="AM501">
        <f>'مصرف تنتور اوپیوم'!AG101</f>
        <v>0</v>
      </c>
      <c r="AN501">
        <f>'مصرف تنتور اوپیوم'!AH101</f>
        <v>0</v>
      </c>
      <c r="AO501">
        <f>'مصرف تنتور اوپیوم'!AI101</f>
        <v>0</v>
      </c>
      <c r="AP501">
        <f>'مصرف تنتور اوپیوم'!AJ101</f>
        <v>0</v>
      </c>
      <c r="AQ501">
        <f>'مصرف تنتور اوپیوم'!AK101</f>
        <v>0</v>
      </c>
      <c r="AR501">
        <f>'مصرف تنتور اوپیوم'!AL101</f>
        <v>0</v>
      </c>
      <c r="AS501">
        <f>'مصرف تنتور اوپیوم'!AM101</f>
        <v>0</v>
      </c>
      <c r="AT501">
        <f>'مصرف تنتور اوپیوم'!AN101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خلاصه اطلاعات مرکز </vt:lpstr>
      <vt:lpstr>بیماران متادون</vt:lpstr>
      <vt:lpstr>مصرف متادون</vt:lpstr>
      <vt:lpstr>بیماران بوپرونورفین</vt:lpstr>
      <vt:lpstr>مصرف بوپرونورفین</vt:lpstr>
      <vt:lpstr>بیماران تنتور اوپیوم</vt:lpstr>
      <vt:lpstr>مصرف تنتور اوپیوم</vt:lpstr>
      <vt:lpstr>Bas</vt:lpstr>
      <vt:lpstr>TempDatas</vt:lpstr>
      <vt:lpstr>'خلاصه اطلاعات مرکز '!Print_Area</vt:lpstr>
      <vt:lpstr>'مصرف بوپرونورفین'!Print_Area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2017-04-03T16:13:06Z</dcterms:modified>
</cp:coreProperties>
</file>